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<sst xmlns="http://schemas.openxmlformats.org/spreadsheetml/2006/main" count="1125" uniqueCount="256">
  <si>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</si>
  <si>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</si>
  <si>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</si>
  <si>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</si>
  <si>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</si>
  <si>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</si>
  <si>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</si>
  <si>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</si>
  <si>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</si>
  <si>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</si>
  <si>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</si>
  <si>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</si>
  <si>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</si>
  <si>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</si>
  <si>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</si>
  <si>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</si>
  <si>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</si>
  <si>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</si>
  <si>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</si>
  <si>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</si>
  <si>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</si>
  <si>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</si>
  <si>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</si>
  <si>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</si>
  <si>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</si>
  <si>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</si>
  <si>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</si>
  <si>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</si>
  <si>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</si>
  <si>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</si>
  <si>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</si>
  <si>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</si>
  <si>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</si>
  <si>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</si>
  <si>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</si>
  <si>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</si>
  <si>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</si>
  <si>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</si>
  <si>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</si>
  <si>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</si>
  <si>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</si>
  <si>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</si>
  <si>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</si>
  <si>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</si>
  <si>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</si>
  <si>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</si>
  <si>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</si>
  <si>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</si>
  <si>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</si>
  <si>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</si>
  <si>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</si>
  <si>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</si>
  <si>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</si>
  <si>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</si>
  <si>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</si>
  <si>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</si>
  <si>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</si>
  <si>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</si>
  <si>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</si>
  <si>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</si>
  <si>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</si>
  <si>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</si>
  <si>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</si>
  <si>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</si>
  <si>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</si>
  <si>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</si>
  <si>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</si>
  <si>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</si>
  <si>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</si>
  <si>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</si>
  <si>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</si>
  <si>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</si>
  <si>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</si>
  <si>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</si>
  <si>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</si>
  <si>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</si>
  <si>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</si>
  <si>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</si>
  <si>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</si>
  <si>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</si>
  <si>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</si>
  <si>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</si>
  <si>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</si>
  <si>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</si>
  <si>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</si>
  <si>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</si>
  <si>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</si>
  <si>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</si>
  <si>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</si>
  <si>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</si>
  <si>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</si>
  <si>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</si>
  <si>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</si>
  <si>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</si>
  <si>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</si>
  <si>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</si>
  <si>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</si>
  <si>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</si>
  <si>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</si>
  <si>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</si>
  <si>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</si>
  <si>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</si>
  <si>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</si>
  <si>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</si>
  <si>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</si>
  <si>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</si>
  <si>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</si>
  <si>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</si>
  <si>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</si>
  <si>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</si>
  <si>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</si>
  <si>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</si>
  <si>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</si>
  <si>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</si>
  <si>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</si>
  <si>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</si>
  <si>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</si>
  <si>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</si>
  <si>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</si>
  <si>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</si>
  <si>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</si>
  <si>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</si>
  <si>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</si>
  <si>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</si>
  <si>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</si>
  <si>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</si>
  <si>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</si>
  <si>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</si>
  <si>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</si>
  <si>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</si>
  <si>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</si>
  <si>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</si>
  <si>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</si>
  <si>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</si>
  <si>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</si>
  <si>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</si>
  <si>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</si>
  <si>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</si>
  <si>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</si>
  <si>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</si>
  <si>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</si>
  <si>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</si>
  <si>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</si>
  <si>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</si>
  <si>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</si>
  <si>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</si>
  <si>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</si>
  <si>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</si>
  <si>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</si>
  <si>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</si>
  <si>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</si>
  <si>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</si>
  <si>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</si>
  <si>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</si>
  <si>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</si>
  <si>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</si>
  <si>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</si>
  <si>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</si>
  <si>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</si>
  <si>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</si>
  <si>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</si>
  <si>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</si>
  <si>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</si>
  <si>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</si>
  <si>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</si>
  <si>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</si>
  <si>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</si>
  <si>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</si>
  <si>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</si>
  <si>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</si>
  <si>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</si>
  <si>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</si>
  <si>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</si>
  <si>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</si>
  <si>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</si>
  <si>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</si>
  <si>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</si>
  <si>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</si>
  <si>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</si>
  <si>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</si>
  <si>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</si>
  <si>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</si>
  <si>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</si>
  <si>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</si>
  <si>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IPEDS Peers</t>
  </si>
  <si>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</si>
  <si>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</si>
  <si>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</si>
  <si>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</si>
  <si>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</si>
  <si>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</si>
  <si>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</si>
  <si>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</si>
  <si>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</si>
  <si>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</si>
  <si>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</si>
  <si>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Displays how average EI scores for your students compare with those of students at your comparison group institutions.</t>
  </si>
  <si>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 </t>
    </r>
  </si>
  <si>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</si>
  <si>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</si>
  <si>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t>NSSE 2018 
Engagement Indicators</t>
  </si>
  <si>
    <t>NSSE 2018 Engagement Indicators</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</si>
  <si>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2017 and 2018 NSSE institutions, and 
    (b) institutions with average scores placing them in the top 10% of all 2017 and 2018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</si>
  <si>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2017 
    and 2018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</si>
  <si>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</si>
  <si>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</si>
  <si>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</si>
  <si>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</si>
  <si>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</si>
  <si>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</si>
  <si>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</si>
  <si>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</si>
  <si>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</si>
  <si>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</si>
  <si>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</si>
  <si>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</si>
  <si>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</si>
  <si>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</si>
  <si>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</si>
  <si>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</si>
  <si>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</si>
  <si>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</si>
  <si>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</si>
  <si>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t>Comparisons of your students’ average scores on each EI with those of students at institutions whose average scores were in the top 50% and top 10% of 2017 and 2018 participating institutions.</t>
  </si>
  <si>
    <t>McNeese</t>
  </si>
  <si>
    <t>McNeese State University</t>
  </si>
  <si>
    <t>ULS Schools</t>
  </si>
  <si>
    <t>LA Publics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</si>
  <si>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</si>
  <si>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</si>
  <si>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</si>
  <si>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t>*</t>
  </si>
  <si>
    <t>***</t>
  </si>
  <si>
    <t>**</t>
  </si>
  <si>
    <t>IPEDS: 159717</t>
  </si>
  <si>
    <t>✓</t>
  </si>
  <si>
    <t/>
  </si>
  <si>
    <t>(N = 277)</t>
  </si>
  <si>
    <t>(N = 299)</t>
  </si>
  <si>
    <t>(N = 266)</t>
  </si>
  <si>
    <t>(N = 272)</t>
  </si>
  <si>
    <t>(N = 318)</t>
  </si>
  <si>
    <t>(N = 291)</t>
  </si>
  <si>
    <t>(N = 281)</t>
  </si>
  <si>
    <t>(N = 251)</t>
  </si>
  <si>
    <t>(N = 259)</t>
  </si>
  <si>
    <t>(N = 364)</t>
  </si>
  <si>
    <t>(N = 392)</t>
  </si>
  <si>
    <t>(N = 353)</t>
  </si>
  <si>
    <t>(N = 358)</t>
  </si>
  <si>
    <t>(N = 405)</t>
  </si>
  <si>
    <t>(N = 357)</t>
  </si>
  <si>
    <t>(N = 378)</t>
  </si>
  <si>
    <t>(N = 367)</t>
  </si>
  <si>
    <t>(N = 335)</t>
  </si>
  <si>
    <t>(N = 346)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</si>
</sst>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7"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128" fillId="0" borderId="0" xfId="0" applyFont="1" applyFill="1" applyBorder="1" applyAlignment="1">
      <alignment horizontal="center"/>
    </xf>
    <xf numFmtId="1" fontId="132" fillId="0" borderId="0" xfId="0" applyNumberFormat="1" applyFont="1" applyFill="1" applyBorder="1" applyAlignment="1">
      <alignment horizontal="center" vertical="center"/>
    </xf>
    <xf numFmtId="1" fontId="132" fillId="0" borderId="0" xfId="0" quotePrefix="1"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2" fontId="122" fillId="0" borderId="0" xfId="0" applyNumberFormat="1" applyFont="1" applyFill="1" applyBorder="1" applyAlignment="1">
      <alignment horizontal="center" vertical="center"/>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0" fontId="104" fillId="0" borderId="0" xfId="0" applyFont="1" applyFill="1" applyBorder="1" applyAlignment="1">
      <alignment horizontal="left" vertical="center" wrapText="1"/>
    </xf>
    <xf numFmtId="0" fontId="105" fillId="0" borderId="0" xfId="0" applyFont="1" applyFill="1" applyBorder="1" applyAlignment="1">
      <alignment horizontal="left" vertical="center" wrapText="1"/>
    </xf>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61"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0" fontId="145" fillId="0" borderId="15" xfId="0" applyFont="1" applyFill="1" applyBorder="1" applyAlignment="1">
      <alignment horizontal="center" wrapText="1"/>
    </xf>
    <xf numFmtId="0" fontId="30" fillId="0" borderId="16" xfId="0" applyFont="1" applyFill="1" applyBorder="1" applyAlignment="1">
      <alignment horizontal="left" vertical="center" wrapText="1"/>
    </xf>
    <xf numFmtId="0" fontId="24" fillId="0" borderId="14" xfId="0" applyFont="1" applyFill="1" applyBorder="1" applyAlignment="1">
      <alignment horizontal="left" vertical="top"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79" fillId="0" borderId="0" xfId="0" applyFont="1" applyFill="1" applyBorder="1" applyAlignment="1">
      <alignment horizontal="right" vertical="center"/>
    </xf>
    <xf numFmtId="1" fontId="80" fillId="0" borderId="0" xfId="0" applyNumberFormat="1" applyFont="1" applyBorder="1" applyAlignment="1">
      <alignment horizontal="left" vertical="center"/>
    </xf>
    <xf numFmtId="1" fontId="80" fillId="0" borderId="16"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49" fillId="25" borderId="1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0" fontId="72" fillId="25" borderId="15" xfId="0" applyFont="1" applyFill="1" applyBorder="1" applyAlignment="1">
      <alignment horizontal="right" vertical="top" wrapText="1" indent="2"/>
    </xf>
    <xf numFmtId="164" fontId="77" fillId="25" borderId="0" xfId="0" applyNumberFormat="1" applyFont="1" applyFill="1" applyBorder="1" applyAlignment="1">
      <alignment horizontal="right" indent="2"/>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72" fillId="0" borderId="13" xfId="0" applyFont="1" applyFill="1" applyBorder="1" applyAlignment="1">
      <alignment horizontal="center" vertical="top" wrapText="1"/>
    </xf>
    <xf numFmtId="0" fontId="66" fillId="25" borderId="15" xfId="0" applyFont="1" applyFill="1" applyBorder="1" applyAlignment="1">
      <alignment horizontal="left"/>
    </xf>
    <xf numFmtId="0" fontId="66" fillId="25" borderId="0" xfId="0" applyFont="1" applyFill="1" applyBorder="1" applyAlignment="1">
      <alignment horizontal="left"/>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6" fillId="0" borderId="16" xfId="0" quotePrefix="1" applyNumberFormat="1" applyFont="1" applyFill="1" applyBorder="1" applyAlignment="1">
      <alignment horizontal="center" vertical="center"/>
    </xf>
    <xf numFmtId="2" fontId="146"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FYSUM!$X$9:$X$12</c:f>
                <c:numCache>
                  <c:formatCode>General</c:formatCode>
                  <c:ptCount val="4"/>
                  <c:pt idx="0">
                    <c:v>10</c:v>
                  </c:pt>
                  <c:pt idx="1">
                    <c:v>15</c:v>
                  </c:pt>
                  <c:pt idx="2">
                    <c:v>10</c:v>
                  </c:pt>
                  <c:pt idx="3">
                    <c:v>10</c:v>
                  </c:pt>
                </c:numCache>
              </c:numRef>
            </c:minus>
            <c:spPr>
              <a:ln w="15875"/>
            </c:spPr>
          </c:errBars>
          <c:cat>
            <c:strRef>
              <c:f>FYSUM!$B$9:$B$12</c:f>
              <c:strCache>
                <c:ptCount val="4"/>
                <c:pt idx="0">
                  <c:v>McNeese</c:v>
                </c:pt>
                <c:pt idx="1">
                  <c:v>IPEDS Peers</c:v>
                </c:pt>
                <c:pt idx="2">
                  <c:v>ULS Schools</c:v>
                </c:pt>
                <c:pt idx="3">
                  <c:v>LA Publics</c:v>
                </c:pt>
              </c:strCache>
            </c:strRef>
          </c:cat>
          <c:val>
            <c:numRef>
              <c:f>FYSUM!$Y$9:$Y$12</c:f>
              <c:numCache>
                <c:formatCode>0</c:formatCode>
                <c:ptCount val="4"/>
                <c:pt idx="0">
                  <c:v>25</c:v>
                </c:pt>
                <c:pt idx="1">
                  <c:v>30</c:v>
                </c:pt>
                <c:pt idx="2">
                  <c:v>25</c:v>
                </c:pt>
                <c:pt idx="3">
                  <c:v>25</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McNeese</c:v>
                </c:pt>
                <c:pt idx="1">
                  <c:v>IPEDS Peers</c:v>
                </c:pt>
                <c:pt idx="2">
                  <c:v>ULS Schools</c:v>
                </c:pt>
                <c:pt idx="3">
                  <c:v>LA Publics</c:v>
                </c:pt>
              </c:strCache>
            </c:strRef>
          </c:cat>
          <c:val>
            <c:numRef>
              <c:f>FYSUM!$Z$9:$Z$12</c:f>
              <c:numCache>
                <c:formatCode>0</c:formatCode>
                <c:ptCount val="4"/>
                <c:pt idx="0">
                  <c:v>10</c:v>
                </c:pt>
                <c:pt idx="1">
                  <c:v>10</c:v>
                </c:pt>
                <c:pt idx="2">
                  <c:v>10</c:v>
                </c:pt>
                <c:pt idx="3">
                  <c:v>15</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FYSUM!$AA$9:$AA$12</c:f>
              <c:numCache>
                <c:formatCode>0</c:formatCode>
                <c:ptCount val="4"/>
                <c:pt idx="0">
                  <c:v>10</c:v>
                </c:pt>
                <c:pt idx="1">
                  <c:v>5</c:v>
                </c:pt>
                <c:pt idx="2">
                  <c:v>10</c:v>
                </c:pt>
                <c:pt idx="3">
                  <c:v>5</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41140480"/>
        <c:axId val="806672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FYSUM!$D$9:$D$12</c:f>
              <c:numCache>
                <c:formatCode>.0</c:formatCode>
                <c:ptCount val="4"/>
                <c:pt idx="0">
                  <c:v>35.370572373313067</c:v>
                </c:pt>
                <c:pt idx="1">
                  <c:v>37.509049578410732</c:v>
                </c:pt>
                <c:pt idx="2">
                  <c:v>36.224825808701397</c:v>
                </c:pt>
                <c:pt idx="3">
                  <c:v>36.663887213195721</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41140480"/>
        <c:axId val="80667200"/>
      </c:scatterChart>
      <c:catAx>
        <c:axId val="1411404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667200"/>
        <c:crosses val="autoZero"/>
        <c:auto val="1"/>
        <c:lblAlgn val="ctr"/>
        <c:lblOffset val="100"/>
        <c:tickLblSkip val="1"/>
        <c:tickMarkSkip val="1"/>
        <c:noMultiLvlLbl val="0"/>
      </c:catAx>
      <c:valAx>
        <c:axId val="806672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11404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38304"/>
        <c:axId val="158047552"/>
      </c:lineChart>
      <c:catAx>
        <c:axId val="80738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047552"/>
        <c:crosses val="autoZero"/>
        <c:auto val="1"/>
        <c:lblAlgn val="ctr"/>
        <c:lblOffset val="100"/>
        <c:tickLblSkip val="1"/>
        <c:tickMarkSkip val="1"/>
        <c:noMultiLvlLbl val="0"/>
      </c:catAx>
      <c:valAx>
        <c:axId val="1580475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383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39328"/>
        <c:axId val="161784960"/>
      </c:lineChart>
      <c:catAx>
        <c:axId val="80739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84960"/>
        <c:crosses val="autoZero"/>
        <c:auto val="1"/>
        <c:lblAlgn val="ctr"/>
        <c:lblOffset val="100"/>
        <c:tickLblSkip val="1"/>
        <c:tickMarkSkip val="1"/>
        <c:noMultiLvlLbl val="0"/>
      </c:catAx>
      <c:valAx>
        <c:axId val="1617849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393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15</c:v>
                  </c:pt>
                  <c:pt idx="2">
                    <c:v>10</c:v>
                  </c:pt>
                  <c:pt idx="3">
                    <c:v>10</c:v>
                  </c:pt>
                </c:numCache>
              </c:numRef>
            </c:minus>
            <c:spPr>
              <a:ln w="15875"/>
            </c:spPr>
          </c:errBars>
          <c:cat>
            <c:strRef>
              <c:f>FYSUM!$B$9:$B$12</c:f>
              <c:strCache>
                <c:ptCount val="4"/>
                <c:pt idx="0">
                  <c:v>McNeese</c:v>
                </c:pt>
                <c:pt idx="1">
                  <c:v>IPEDS Peers</c:v>
                </c:pt>
                <c:pt idx="2">
                  <c:v>ULS Schools</c:v>
                </c:pt>
                <c:pt idx="3">
                  <c:v>LA Publics</c:v>
                </c:pt>
              </c:strCache>
            </c:strRef>
          </c:cat>
          <c:val>
            <c:numRef>
              <c:f>FYSUM!$Y$42:$Y$45</c:f>
              <c:numCache>
                <c:formatCode>0</c:formatCode>
                <c:ptCount val="4"/>
                <c:pt idx="0">
                  <c:v>20</c:v>
                </c:pt>
                <c:pt idx="1">
                  <c:v>25</c:v>
                </c:pt>
                <c:pt idx="2">
                  <c:v>20</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McNeese</c:v>
                </c:pt>
                <c:pt idx="1">
                  <c:v>IPEDS Peers</c:v>
                </c:pt>
                <c:pt idx="2">
                  <c:v>ULS Schools</c:v>
                </c:pt>
                <c:pt idx="3">
                  <c:v>LA Publics</c:v>
                </c:pt>
              </c:strCache>
            </c:strRef>
          </c:cat>
          <c:val>
            <c:numRef>
              <c:f>FYSUM!$Z$42:$Z$45</c:f>
              <c:numCache>
                <c:formatCode>0</c:formatCode>
                <c:ptCount val="4"/>
                <c:pt idx="0">
                  <c:v>15</c:v>
                </c:pt>
                <c:pt idx="1">
                  <c:v>10</c:v>
                </c:pt>
                <c:pt idx="2">
                  <c:v>10</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20</c:v>
                  </c:pt>
                  <c:pt idx="1">
                    <c:v>15</c:v>
                  </c:pt>
                  <c:pt idx="2">
                    <c:v>15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FYSUM!$AA$42:$AA$45</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82530304"/>
        <c:axId val="1617866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FYSUM!$D$42:$D$45</c:f>
              <c:numCache>
                <c:formatCode>.0</c:formatCode>
                <c:ptCount val="4"/>
                <c:pt idx="0">
                  <c:v>32.606460944440855</c:v>
                </c:pt>
                <c:pt idx="1">
                  <c:v>33.539727639428463</c:v>
                </c:pt>
                <c:pt idx="2">
                  <c:v>31.117594960704835</c:v>
                </c:pt>
                <c:pt idx="3">
                  <c:v>31.984255499421984</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82530304"/>
        <c:axId val="161786688"/>
      </c:scatterChart>
      <c:catAx>
        <c:axId val="82530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786688"/>
        <c:crosses val="autoZero"/>
        <c:auto val="1"/>
        <c:lblAlgn val="ctr"/>
        <c:lblOffset val="100"/>
        <c:tickLblSkip val="1"/>
        <c:tickMarkSkip val="1"/>
        <c:noMultiLvlLbl val="0"/>
      </c:catAx>
      <c:valAx>
        <c:axId val="1617866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530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McNeese</c:v>
                </c:pt>
                <c:pt idx="1">
                  <c:v>IPEDS Peers</c:v>
                </c:pt>
                <c:pt idx="2">
                  <c:v>ULS Schools</c:v>
                </c:pt>
                <c:pt idx="3">
                  <c:v>LA Publics</c:v>
                </c:pt>
              </c:strCache>
            </c:strRef>
          </c:cat>
          <c:val>
            <c:numRef>
              <c:f>FYSUM!$Y$50:$Y$53</c:f>
              <c:numCache>
                <c:formatCode>0</c:formatCode>
                <c:ptCount val="4"/>
                <c:pt idx="0">
                  <c:v>25</c:v>
                </c:pt>
                <c:pt idx="1">
                  <c:v>25</c:v>
                </c:pt>
                <c:pt idx="2">
                  <c:v>25</c:v>
                </c:pt>
                <c:pt idx="3">
                  <c:v>25</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McNeese</c:v>
                </c:pt>
                <c:pt idx="1">
                  <c:v>IPEDS Peers</c:v>
                </c:pt>
                <c:pt idx="2">
                  <c:v>ULS Schools</c:v>
                </c:pt>
                <c:pt idx="3">
                  <c:v>LA Publics</c:v>
                </c:pt>
              </c:strCache>
            </c:strRef>
          </c:cat>
          <c:val>
            <c:numRef>
              <c:f>FYSUM!$Z$50:$Z$53</c:f>
              <c:numCache>
                <c:formatCode>0</c:formatCode>
                <c:ptCount val="4"/>
                <c:pt idx="0">
                  <c:v>15</c:v>
                </c:pt>
                <c:pt idx="1">
                  <c:v>15</c:v>
                </c:pt>
                <c:pt idx="2">
                  <c:v>15</c:v>
                </c:pt>
                <c:pt idx="3">
                  <c:v>15</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10</c:v>
                  </c:pt>
                  <c:pt idx="1">
                    <c:v>10</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FYSUM!$AA$50:$AA$53</c:f>
              <c:numCache>
                <c:formatCode>0</c:formatCode>
                <c:ptCount val="4"/>
                <c:pt idx="0">
                  <c:v>10</c:v>
                </c:pt>
                <c:pt idx="1">
                  <c:v>10</c:v>
                </c:pt>
                <c:pt idx="2">
                  <c:v>15</c:v>
                </c:pt>
                <c:pt idx="3">
                  <c:v>15</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82530816"/>
        <c:axId val="1617889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FYSUM!$D$50:$D$53</c:f>
              <c:numCache>
                <c:formatCode>.0</c:formatCode>
                <c:ptCount val="4"/>
                <c:pt idx="0">
                  <c:v>36.924818139913299</c:v>
                </c:pt>
                <c:pt idx="1">
                  <c:v>37.15643688608872</c:v>
                </c:pt>
                <c:pt idx="2">
                  <c:v>37.764930778630443</c:v>
                </c:pt>
                <c:pt idx="3">
                  <c:v>38.061637106248995</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82530816"/>
        <c:axId val="161788992"/>
      </c:scatterChart>
      <c:catAx>
        <c:axId val="82530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788992"/>
        <c:crosses val="autoZero"/>
        <c:auto val="1"/>
        <c:lblAlgn val="ctr"/>
        <c:lblOffset val="100"/>
        <c:tickLblSkip val="1"/>
        <c:tickMarkSkip val="1"/>
        <c:noMultiLvlLbl val="0"/>
      </c:catAx>
      <c:valAx>
        <c:axId val="1617889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530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532864"/>
        <c:axId val="89573056"/>
      </c:lineChart>
      <c:catAx>
        <c:axId val="82532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573056"/>
        <c:crosses val="autoZero"/>
        <c:auto val="1"/>
        <c:lblAlgn val="ctr"/>
        <c:lblOffset val="100"/>
        <c:tickLblSkip val="1"/>
        <c:tickMarkSkip val="1"/>
        <c:noMultiLvlLbl val="0"/>
      </c:catAx>
      <c:valAx>
        <c:axId val="895730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532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41140992"/>
        <c:axId val="89574784"/>
      </c:lineChart>
      <c:catAx>
        <c:axId val="141140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574784"/>
        <c:crosses val="autoZero"/>
        <c:auto val="1"/>
        <c:lblAlgn val="ctr"/>
        <c:lblOffset val="100"/>
        <c:tickLblSkip val="1"/>
        <c:tickMarkSkip val="1"/>
        <c:noMultiLvlLbl val="0"/>
      </c:catAx>
      <c:valAx>
        <c:axId val="895747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41140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705280"/>
        <c:axId val="89576512"/>
      </c:lineChart>
      <c:catAx>
        <c:axId val="84705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9576512"/>
        <c:crosses val="autoZero"/>
        <c:auto val="1"/>
        <c:lblAlgn val="ctr"/>
        <c:lblOffset val="100"/>
        <c:tickLblSkip val="1"/>
        <c:tickMarkSkip val="1"/>
        <c:noMultiLvlLbl val="0"/>
      </c:catAx>
      <c:valAx>
        <c:axId val="895765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7052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20</c:v>
                  </c:pt>
                  <c:pt idx="1">
                    <c:v>10</c:v>
                  </c:pt>
                  <c:pt idx="2">
                    <c:v>20</c:v>
                  </c:pt>
                  <c:pt idx="3">
                    <c:v>15</c:v>
                  </c:pt>
                </c:numCache>
              </c:numRef>
            </c:minus>
            <c:spPr>
              <a:ln w="15875"/>
            </c:spPr>
          </c:errBars>
          <c:cat>
            <c:strRef>
              <c:f>FYSUM!$B$9:$B$12</c:f>
              <c:strCache>
                <c:ptCount val="4"/>
                <c:pt idx="0">
                  <c:v>McNeese</c:v>
                </c:pt>
                <c:pt idx="1">
                  <c:v>IPEDS Peers</c:v>
                </c:pt>
                <c:pt idx="2">
                  <c:v>ULS Schools</c:v>
                </c:pt>
                <c:pt idx="3">
                  <c:v>LA Publics</c:v>
                </c:pt>
              </c:strCache>
            </c:strRef>
          </c:cat>
          <c:val>
            <c:numRef>
              <c:f>SNSUM!$Y$42:$Y$45</c:f>
              <c:numCache>
                <c:formatCode>0</c:formatCode>
                <c:ptCount val="4"/>
                <c:pt idx="0">
                  <c:v>25</c:v>
                </c:pt>
                <c:pt idx="1">
                  <c:v>20</c:v>
                </c:pt>
                <c:pt idx="2">
                  <c:v>20</c:v>
                </c:pt>
                <c:pt idx="3">
                  <c:v>20</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McNeese</c:v>
                </c:pt>
                <c:pt idx="1">
                  <c:v>IPEDS Peers</c:v>
                </c:pt>
                <c:pt idx="2">
                  <c:v>ULS Schools</c:v>
                </c:pt>
                <c:pt idx="3">
                  <c:v>LA Publics</c:v>
                </c:pt>
              </c:strCache>
            </c:strRef>
          </c:cat>
          <c:val>
            <c:numRef>
              <c:f>SNSUM!$Z$42:$Z$45</c:f>
              <c:numCache>
                <c:formatCode>0</c:formatCode>
                <c:ptCount val="4"/>
                <c:pt idx="0">
                  <c:v>10</c:v>
                </c:pt>
                <c:pt idx="1">
                  <c:v>15</c:v>
                </c:pt>
                <c:pt idx="2">
                  <c:v>10</c:v>
                </c:pt>
                <c:pt idx="3">
                  <c:v>15</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10</c:v>
                  </c:pt>
                  <c:pt idx="1">
                    <c:v>15</c:v>
                  </c:pt>
                  <c:pt idx="2">
                    <c:v>15</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SNSUM!$AA$42:$AA$45</c:f>
              <c:numCache>
                <c:formatCode>0</c:formatCode>
                <c:ptCount val="4"/>
                <c:pt idx="0">
                  <c:v>15</c:v>
                </c:pt>
                <c:pt idx="1">
                  <c:v>10</c:v>
                </c:pt>
                <c:pt idx="2">
                  <c:v>15</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84706304"/>
        <c:axId val="895782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SNSUM!$D$42:$D$45</c:f>
              <c:numCache>
                <c:formatCode>.0</c:formatCode>
                <c:ptCount val="4"/>
                <c:pt idx="0">
                  <c:v>34.747535833565976</c:v>
                </c:pt>
                <c:pt idx="1">
                  <c:v>33.546163736055966</c:v>
                </c:pt>
                <c:pt idx="2">
                  <c:v>31.233794722730014</c:v>
                </c:pt>
                <c:pt idx="3">
                  <c:v>32.365162830851546</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84706304"/>
        <c:axId val="89578240"/>
      </c:scatterChart>
      <c:catAx>
        <c:axId val="84706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9578240"/>
        <c:crosses val="autoZero"/>
        <c:auto val="1"/>
        <c:lblAlgn val="ctr"/>
        <c:lblOffset val="100"/>
        <c:tickLblSkip val="1"/>
        <c:tickMarkSkip val="1"/>
        <c:noMultiLvlLbl val="0"/>
      </c:catAx>
      <c:valAx>
        <c:axId val="895782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706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25</c:v>
                  </c:pt>
                  <c:pt idx="1">
                    <c:v>20</c:v>
                  </c:pt>
                  <c:pt idx="2">
                    <c:v>25</c:v>
                  </c:pt>
                  <c:pt idx="3">
                    <c:v>25</c:v>
                  </c:pt>
                </c:numCache>
              </c:numRef>
            </c:minus>
            <c:spPr>
              <a:ln w="15875"/>
            </c:spPr>
          </c:errBars>
          <c:cat>
            <c:strRef>
              <c:f>FYSUM!$B$9:$B$12</c:f>
              <c:strCache>
                <c:ptCount val="4"/>
                <c:pt idx="0">
                  <c:v>McNeese</c:v>
                </c:pt>
                <c:pt idx="1">
                  <c:v>IPEDS Peers</c:v>
                </c:pt>
                <c:pt idx="2">
                  <c:v>ULS Schools</c:v>
                </c:pt>
                <c:pt idx="3">
                  <c:v>LA Publics</c:v>
                </c:pt>
              </c:strCache>
            </c:strRef>
          </c:cat>
          <c:val>
            <c:numRef>
              <c:f>SNSUM!$Y$50:$Y$53</c:f>
              <c:numCache>
                <c:formatCode>0</c:formatCode>
                <c:ptCount val="4"/>
                <c:pt idx="0">
                  <c:v>35</c:v>
                </c:pt>
                <c:pt idx="1">
                  <c:v>30</c:v>
                </c:pt>
                <c:pt idx="2">
                  <c:v>25</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McNeese</c:v>
                </c:pt>
                <c:pt idx="1">
                  <c:v>IPEDS Peers</c:v>
                </c:pt>
                <c:pt idx="2">
                  <c:v>ULS Schools</c:v>
                </c:pt>
                <c:pt idx="3">
                  <c:v>LA Publics</c:v>
                </c:pt>
              </c:strCache>
            </c:strRef>
          </c:cat>
          <c:val>
            <c:numRef>
              <c:f>SNSUM!$Z$50:$Z$53</c:f>
              <c:numCache>
                <c:formatCode>0</c:formatCode>
                <c:ptCount val="4"/>
                <c:pt idx="0">
                  <c:v>5</c:v>
                </c:pt>
                <c:pt idx="1">
                  <c:v>10</c:v>
                </c:pt>
                <c:pt idx="2">
                  <c:v>15</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0</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SNSUM!$AA$50:$AA$53</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84707328"/>
        <c:axId val="90367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SNSUM!$D$50:$D$53</c:f>
              <c:numCache>
                <c:formatCode>.0</c:formatCode>
                <c:ptCount val="4"/>
                <c:pt idx="0">
                  <c:v>42.333799977409811</c:v>
                </c:pt>
                <c:pt idx="1">
                  <c:v>40.292700841866889</c:v>
                </c:pt>
                <c:pt idx="2">
                  <c:v>40.05818849130528</c:v>
                </c:pt>
                <c:pt idx="3">
                  <c:v>40.263162291098126</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84707328"/>
        <c:axId val="90367104"/>
      </c:scatterChart>
      <c:catAx>
        <c:axId val="847073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0367104"/>
        <c:crosses val="autoZero"/>
        <c:auto val="1"/>
        <c:lblAlgn val="ctr"/>
        <c:lblOffset val="100"/>
        <c:tickLblSkip val="1"/>
        <c:tickMarkSkip val="1"/>
        <c:noMultiLvlLbl val="0"/>
      </c:catAx>
      <c:valAx>
        <c:axId val="90367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7073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38592"/>
        <c:axId val="90370560"/>
      </c:lineChart>
      <c:catAx>
        <c:axId val="89838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0370560"/>
        <c:crosses val="autoZero"/>
        <c:auto val="1"/>
        <c:lblAlgn val="ctr"/>
        <c:lblOffset val="100"/>
        <c:tickLblSkip val="1"/>
        <c:tickMarkSkip val="1"/>
        <c:noMultiLvlLbl val="0"/>
      </c:catAx>
      <c:valAx>
        <c:axId val="903705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38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FYSUM!$X$17:$X$20</c:f>
                <c:numCache>
                  <c:formatCode>General</c:formatCode>
                  <c:ptCount val="4"/>
                  <c:pt idx="0">
                    <c:v>11.428571428571429</c:v>
                  </c:pt>
                  <c:pt idx="1">
                    <c:v>11.428571428571429</c:v>
                  </c:pt>
                  <c:pt idx="2">
                    <c:v>9.5238095238095237</c:v>
                  </c:pt>
                  <c:pt idx="3">
                    <c:v>8.5714285714285712</c:v>
                  </c:pt>
                </c:numCache>
              </c:numRef>
            </c:minus>
            <c:spPr>
              <a:ln w="15875"/>
            </c:spPr>
          </c:errBars>
          <c:cat>
            <c:strRef>
              <c:f>FYSUM!$B$9:$B$12</c:f>
              <c:strCache>
                <c:ptCount val="4"/>
                <c:pt idx="0">
                  <c:v>McNeese</c:v>
                </c:pt>
                <c:pt idx="1">
                  <c:v>IPEDS Peers</c:v>
                </c:pt>
                <c:pt idx="2">
                  <c:v>ULS Schools</c:v>
                </c:pt>
                <c:pt idx="3">
                  <c:v>LA Publics</c:v>
                </c:pt>
              </c:strCache>
            </c:strRef>
          </c:cat>
          <c:val>
            <c:numRef>
              <c:f>FYSUM!$Y$17:$Y$20</c:f>
              <c:numCache>
                <c:formatCode>0</c:formatCode>
                <c:ptCount val="4"/>
                <c:pt idx="0">
                  <c:v>22.857142857142858</c:v>
                </c:pt>
                <c:pt idx="1">
                  <c:v>25.714285714285715</c:v>
                </c:pt>
                <c:pt idx="2">
                  <c:v>22.857142857142858</c:v>
                </c:pt>
                <c:pt idx="3">
                  <c:v>22.857142857142858</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McNeese</c:v>
                </c:pt>
                <c:pt idx="1">
                  <c:v>IPEDS Peers</c:v>
                </c:pt>
                <c:pt idx="2">
                  <c:v>ULS Schools</c:v>
                </c:pt>
                <c:pt idx="3">
                  <c:v>LA Publics</c:v>
                </c:pt>
              </c:strCache>
            </c:strRef>
          </c:cat>
          <c:val>
            <c:numRef>
              <c:f>FYSUM!$Z$17:$Z$20</c:f>
              <c:numCache>
                <c:formatCode>0</c:formatCode>
                <c:ptCount val="4"/>
                <c:pt idx="0">
                  <c:v>8.5714285714285694</c:v>
                </c:pt>
                <c:pt idx="1">
                  <c:v>8.5714285714285694</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14.285714285714285</c:v>
                  </c:pt>
                  <c:pt idx="1">
                    <c:v>14.285714285714292</c:v>
                  </c:pt>
                  <c:pt idx="2">
                    <c:v>14.285714285714285</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FYSUM!$AA$17:$AA$20</c:f>
              <c:numCache>
                <c:formatCode>0</c:formatCode>
                <c:ptCount val="4"/>
                <c:pt idx="0">
                  <c:v>8.571428571428573</c:v>
                </c:pt>
                <c:pt idx="1">
                  <c:v>8.5714285714285694</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29379328"/>
        <c:axId val="806706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FYSUM!$D$17:$D$20</c:f>
              <c:numCache>
                <c:formatCode>.0</c:formatCode>
                <c:ptCount val="4"/>
                <c:pt idx="0">
                  <c:v>31.047483981577834</c:v>
                </c:pt>
                <c:pt idx="1">
                  <c:v>34.362484816220615</c:v>
                </c:pt>
                <c:pt idx="2">
                  <c:v>31.723680577412861</c:v>
                </c:pt>
                <c:pt idx="3">
                  <c:v>32.370114032760121</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29379328"/>
        <c:axId val="80670656"/>
      </c:scatterChart>
      <c:catAx>
        <c:axId val="1293793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670656"/>
        <c:crosses val="autoZero"/>
        <c:auto val="1"/>
        <c:lblAlgn val="ctr"/>
        <c:lblOffset val="100"/>
        <c:tickLblSkip val="1"/>
        <c:tickMarkSkip val="1"/>
        <c:noMultiLvlLbl val="0"/>
      </c:catAx>
      <c:valAx>
        <c:axId val="806706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3793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39616"/>
        <c:axId val="90372288"/>
      </c:lineChart>
      <c:catAx>
        <c:axId val="8983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0372288"/>
        <c:crosses val="autoZero"/>
        <c:auto val="1"/>
        <c:lblAlgn val="ctr"/>
        <c:lblOffset val="100"/>
        <c:tickLblSkip val="1"/>
        <c:tickMarkSkip val="1"/>
        <c:noMultiLvlLbl val="0"/>
      </c:catAx>
      <c:valAx>
        <c:axId val="903722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39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40640"/>
        <c:axId val="111837184"/>
      </c:lineChart>
      <c:catAx>
        <c:axId val="898406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837184"/>
        <c:crosses val="autoZero"/>
        <c:auto val="1"/>
        <c:lblAlgn val="ctr"/>
        <c:lblOffset val="100"/>
        <c:tickLblSkip val="1"/>
        <c:tickMarkSkip val="1"/>
        <c:noMultiLvlLbl val="0"/>
      </c:catAx>
      <c:valAx>
        <c:axId val="1118371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406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5</c:v>
                  </c:pt>
                  <c:pt idx="1">
                    <c:v>10</c:v>
                  </c:pt>
                  <c:pt idx="2">
                    <c:v>10</c:v>
                  </c:pt>
                  <c:pt idx="3">
                    <c:v>10</c:v>
                  </c:pt>
                </c:numCache>
              </c:numRef>
            </c:minus>
            <c:spPr>
              <a:ln w="15875"/>
            </c:spPr>
          </c:errBars>
          <c:cat>
            <c:strRef>
              <c:f>FYSUM!$B$9:$B$12</c:f>
              <c:strCache>
                <c:ptCount val="4"/>
                <c:pt idx="0">
                  <c:v>McNeese</c:v>
                </c:pt>
                <c:pt idx="1">
                  <c:v>IPEDS Peers</c:v>
                </c:pt>
                <c:pt idx="2">
                  <c:v>ULS Schools</c:v>
                </c:pt>
                <c:pt idx="3">
                  <c:v>LA Publics</c:v>
                </c:pt>
              </c:strCache>
            </c:strRef>
          </c:cat>
          <c:val>
            <c:numRef>
              <c:f>FYSUM!$Y$59:$Y$62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McNeese</c:v>
                </c:pt>
                <c:pt idx="1">
                  <c:v>IPEDS Peers</c:v>
                </c:pt>
                <c:pt idx="2">
                  <c:v>ULS Schools</c:v>
                </c:pt>
                <c:pt idx="3">
                  <c:v>LA Publics</c:v>
                </c:pt>
              </c:strCache>
            </c:strRef>
          </c:cat>
          <c:val>
            <c:numRef>
              <c:f>FYSUM!$Z$59:$Z$62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FYSUM!$AA$59:$AA$62</c:f>
              <c:numCache>
                <c:formatCode>0</c:formatCode>
                <c:ptCount val="4"/>
                <c:pt idx="0">
                  <c:v>10</c:v>
                </c:pt>
                <c:pt idx="1">
                  <c:v>15</c:v>
                </c:pt>
                <c:pt idx="2">
                  <c:v>10</c:v>
                </c:pt>
                <c:pt idx="3">
                  <c:v>10</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90296320"/>
        <c:axId val="1118389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FYSUM!$D$59:$D$62</c:f>
              <c:numCache>
                <c:formatCode>.0</c:formatCode>
                <c:ptCount val="4"/>
                <c:pt idx="0">
                  <c:v>17.463608376706937</c:v>
                </c:pt>
                <c:pt idx="1">
                  <c:v>23.57316773050313</c:v>
                </c:pt>
                <c:pt idx="2">
                  <c:v>20.912689840992208</c:v>
                </c:pt>
                <c:pt idx="3">
                  <c:v>20.48878621682405</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90296320"/>
        <c:axId val="111838912"/>
      </c:scatterChart>
      <c:catAx>
        <c:axId val="902963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838912"/>
        <c:crosses val="autoZero"/>
        <c:auto val="1"/>
        <c:lblAlgn val="ctr"/>
        <c:lblOffset val="100"/>
        <c:tickLblSkip val="1"/>
        <c:tickMarkSkip val="1"/>
        <c:noMultiLvlLbl val="0"/>
      </c:catAx>
      <c:valAx>
        <c:axId val="1118389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2963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16</c:v>
                  </c:pt>
                  <c:pt idx="1">
                    <c:v>12</c:v>
                  </c:pt>
                  <c:pt idx="2">
                    <c:v>16</c:v>
                  </c:pt>
                  <c:pt idx="3">
                    <c:v>16</c:v>
                  </c:pt>
                </c:numCache>
              </c:numRef>
            </c:minus>
            <c:spPr>
              <a:ln w="15875"/>
            </c:spPr>
          </c:errBars>
          <c:cat>
            <c:strRef>
              <c:f>FYSUM!$B$9:$B$12</c:f>
              <c:strCache>
                <c:ptCount val="4"/>
                <c:pt idx="0">
                  <c:v>McNeese</c:v>
                </c:pt>
                <c:pt idx="1">
                  <c:v>IPEDS Peers</c:v>
                </c:pt>
                <c:pt idx="2">
                  <c:v>ULS Schools</c:v>
                </c:pt>
                <c:pt idx="3">
                  <c:v>LA Publics</c:v>
                </c:pt>
              </c:strCache>
            </c:strRef>
          </c:cat>
          <c:val>
            <c:numRef>
              <c:f>FYSUM!$Y$67:$Y$70</c:f>
              <c:numCache>
                <c:formatCode>0</c:formatCode>
                <c:ptCount val="4"/>
                <c:pt idx="0">
                  <c:v>28</c:v>
                </c:pt>
                <c:pt idx="1">
                  <c:v>28</c:v>
                </c:pt>
                <c:pt idx="2">
                  <c:v>28</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McNeese</c:v>
                </c:pt>
                <c:pt idx="1">
                  <c:v>IPEDS Peers</c:v>
                </c:pt>
                <c:pt idx="2">
                  <c:v>ULS Schools</c:v>
                </c:pt>
                <c:pt idx="3">
                  <c:v>LA Publics</c:v>
                </c:pt>
              </c:strCache>
            </c:strRef>
          </c:cat>
          <c:val>
            <c:numRef>
              <c:f>FYSUM!$Z$67:$Z$70</c:f>
              <c:numCache>
                <c:formatCode>0</c:formatCode>
                <c:ptCount val="4"/>
                <c:pt idx="0">
                  <c:v>12</c:v>
                </c:pt>
                <c:pt idx="1">
                  <c:v>12</c:v>
                </c:pt>
                <c:pt idx="2">
                  <c:v>12</c:v>
                </c:pt>
                <c:pt idx="3">
                  <c:v>8</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FYSUM!$AA$67:$AA$70</c:f>
              <c:numCache>
                <c:formatCode>0</c:formatCode>
                <c:ptCount val="4"/>
                <c:pt idx="0">
                  <c:v>8</c:v>
                </c:pt>
                <c:pt idx="1">
                  <c:v>8</c:v>
                </c:pt>
                <c:pt idx="2">
                  <c:v>8</c:v>
                </c:pt>
                <c:pt idx="3">
                  <c:v>12</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84707840"/>
        <c:axId val="111841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FYSUM!$D$67:$D$70</c:f>
              <c:numCache>
                <c:formatCode>.0</c:formatCode>
                <c:ptCount val="4"/>
                <c:pt idx="0">
                  <c:v>36.890574327974207</c:v>
                </c:pt>
                <c:pt idx="1">
                  <c:v>37.68655560137212</c:v>
                </c:pt>
                <c:pt idx="2">
                  <c:v>36.890376640265231</c:v>
                </c:pt>
                <c:pt idx="3">
                  <c:v>36.348763304888855</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84707840"/>
        <c:axId val="111841216"/>
      </c:scatterChart>
      <c:catAx>
        <c:axId val="847078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841216"/>
        <c:crosses val="autoZero"/>
        <c:auto val="1"/>
        <c:lblAlgn val="ctr"/>
        <c:lblOffset val="100"/>
        <c:tickLblSkip val="1"/>
        <c:tickMarkSkip val="1"/>
        <c:noMultiLvlLbl val="0"/>
      </c:catAx>
      <c:valAx>
        <c:axId val="111841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7078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535936"/>
        <c:axId val="111844672"/>
      </c:lineChart>
      <c:catAx>
        <c:axId val="90535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844672"/>
        <c:crosses val="autoZero"/>
        <c:auto val="1"/>
        <c:lblAlgn val="ctr"/>
        <c:lblOffset val="100"/>
        <c:tickLblSkip val="1"/>
        <c:tickMarkSkip val="1"/>
        <c:noMultiLvlLbl val="0"/>
      </c:catAx>
      <c:valAx>
        <c:axId val="1118446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53593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536960"/>
        <c:axId val="119374976"/>
      </c:lineChart>
      <c:catAx>
        <c:axId val="905369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374976"/>
        <c:crosses val="autoZero"/>
        <c:auto val="1"/>
        <c:lblAlgn val="ctr"/>
        <c:lblOffset val="100"/>
        <c:tickLblSkip val="1"/>
        <c:tickMarkSkip val="1"/>
        <c:noMultiLvlLbl val="0"/>
      </c:catAx>
      <c:valAx>
        <c:axId val="1193749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5369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734592"/>
        <c:axId val="119376704"/>
      </c:lineChart>
      <c:catAx>
        <c:axId val="90734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9376704"/>
        <c:crosses val="autoZero"/>
        <c:auto val="1"/>
        <c:lblAlgn val="ctr"/>
        <c:lblOffset val="100"/>
        <c:tickLblSkip val="1"/>
        <c:tickMarkSkip val="1"/>
        <c:noMultiLvlLbl val="0"/>
      </c:catAx>
      <c:valAx>
        <c:axId val="1193767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734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15</c:v>
                  </c:pt>
                  <c:pt idx="1">
                    <c:v>15</c:v>
                  </c:pt>
                  <c:pt idx="2">
                    <c:v>10</c:v>
                  </c:pt>
                  <c:pt idx="3">
                    <c:v>10</c:v>
                  </c:pt>
                </c:numCache>
              </c:numRef>
            </c:minus>
            <c:spPr>
              <a:ln w="15875"/>
            </c:spPr>
          </c:errBars>
          <c:cat>
            <c:strRef>
              <c:f>FYSUM!$B$9:$B$12</c:f>
              <c:strCache>
                <c:ptCount val="4"/>
                <c:pt idx="0">
                  <c:v>McNeese</c:v>
                </c:pt>
                <c:pt idx="1">
                  <c:v>IPEDS Peers</c:v>
                </c:pt>
                <c:pt idx="2">
                  <c:v>ULS Schools</c:v>
                </c:pt>
                <c:pt idx="3">
                  <c:v>LA Publics</c:v>
                </c:pt>
              </c:strCache>
            </c:strRef>
          </c:cat>
          <c:val>
            <c:numRef>
              <c:f>SNSUM!$Y$59:$Y$62</c:f>
              <c:numCache>
                <c:formatCode>0</c:formatCode>
                <c:ptCount val="4"/>
                <c:pt idx="0">
                  <c:v>15</c:v>
                </c:pt>
                <c:pt idx="1">
                  <c:v>15</c:v>
                </c:pt>
                <c:pt idx="2">
                  <c:v>10</c:v>
                </c:pt>
                <c:pt idx="3">
                  <c:v>10</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McNeese</c:v>
                </c:pt>
                <c:pt idx="1">
                  <c:v>IPEDS Peers</c:v>
                </c:pt>
                <c:pt idx="2">
                  <c:v>ULS Schools</c:v>
                </c:pt>
                <c:pt idx="3">
                  <c:v>LA Publics</c:v>
                </c:pt>
              </c:strCache>
            </c:strRef>
          </c:cat>
          <c:val>
            <c:numRef>
              <c:f>SNSUM!$Z$59:$Z$62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25</c:v>
                  </c:pt>
                  <c:pt idx="1">
                    <c:v>20</c:v>
                  </c:pt>
                  <c:pt idx="2">
                    <c:v>25</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SNSUM!$AA$59:$AA$62</c:f>
              <c:numCache>
                <c:formatCode>0</c:formatCode>
                <c:ptCount val="4"/>
                <c:pt idx="0">
                  <c:v>10</c:v>
                </c:pt>
                <c:pt idx="1">
                  <c:v>15</c:v>
                </c:pt>
                <c:pt idx="2">
                  <c:v>15</c:v>
                </c:pt>
                <c:pt idx="3">
                  <c:v>15</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90735616"/>
        <c:axId val="1193784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SNSUM!$D$59:$D$62</c:f>
              <c:numCache>
                <c:formatCode>.0</c:formatCode>
                <c:ptCount val="4"/>
                <c:pt idx="0">
                  <c:v>25.657575721964321</c:v>
                </c:pt>
                <c:pt idx="1">
                  <c:v>26.956302574094163</c:v>
                </c:pt>
                <c:pt idx="2">
                  <c:v>23.822797678931241</c:v>
                </c:pt>
                <c:pt idx="3">
                  <c:v>24.145056865304461</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90735616"/>
        <c:axId val="119378432"/>
      </c:scatterChart>
      <c:catAx>
        <c:axId val="907356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9378432"/>
        <c:crosses val="autoZero"/>
        <c:auto val="1"/>
        <c:lblAlgn val="ctr"/>
        <c:lblOffset val="100"/>
        <c:tickLblSkip val="1"/>
        <c:tickMarkSkip val="1"/>
        <c:noMultiLvlLbl val="0"/>
      </c:catAx>
      <c:valAx>
        <c:axId val="1193784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7356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20</c:v>
                  </c:pt>
                  <c:pt idx="1">
                    <c:v>16</c:v>
                  </c:pt>
                  <c:pt idx="2">
                    <c:v>12</c:v>
                  </c:pt>
                  <c:pt idx="3">
                    <c:v>16</c:v>
                  </c:pt>
                </c:numCache>
              </c:numRef>
            </c:minus>
            <c:spPr>
              <a:ln w="15875"/>
            </c:spPr>
          </c:errBars>
          <c:cat>
            <c:strRef>
              <c:f>FYSUM!$B$9:$B$12</c:f>
              <c:strCache>
                <c:ptCount val="4"/>
                <c:pt idx="0">
                  <c:v>McNeese</c:v>
                </c:pt>
                <c:pt idx="1">
                  <c:v>IPEDS Peers</c:v>
                </c:pt>
                <c:pt idx="2">
                  <c:v>ULS Schools</c:v>
                </c:pt>
                <c:pt idx="3">
                  <c:v>LA Publics</c:v>
                </c:pt>
              </c:strCache>
            </c:strRef>
          </c:cat>
          <c:val>
            <c:numRef>
              <c:f>SNSUM!$Y$67:$Y$70</c:f>
              <c:numCache>
                <c:formatCode>0</c:formatCode>
                <c:ptCount val="4"/>
                <c:pt idx="0">
                  <c:v>32</c:v>
                </c:pt>
                <c:pt idx="1">
                  <c:v>32</c:v>
                </c:pt>
                <c:pt idx="2">
                  <c:v>28</c:v>
                </c:pt>
                <c:pt idx="3">
                  <c:v>28</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McNeese</c:v>
                </c:pt>
                <c:pt idx="1">
                  <c:v>IPEDS Peers</c:v>
                </c:pt>
                <c:pt idx="2">
                  <c:v>ULS Schools</c:v>
                </c:pt>
                <c:pt idx="3">
                  <c:v>LA Publics</c:v>
                </c:pt>
              </c:strCache>
            </c:strRef>
          </c:cat>
          <c:val>
            <c:numRef>
              <c:f>SNSUM!$Z$67:$Z$70</c:f>
              <c:numCache>
                <c:formatCode>0</c:formatCode>
                <c:ptCount val="4"/>
                <c:pt idx="0">
                  <c:v>8</c:v>
                </c:pt>
                <c:pt idx="1">
                  <c:v>8</c:v>
                </c:pt>
                <c:pt idx="2">
                  <c:v>12</c:v>
                </c:pt>
                <c:pt idx="3">
                  <c:v>12</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SNSUM!$AA$67:$AA$70</c:f>
              <c:numCache>
                <c:formatCode>0</c:formatCode>
                <c:ptCount val="4"/>
                <c:pt idx="0">
                  <c:v>12</c:v>
                </c:pt>
                <c:pt idx="1">
                  <c:v>12</c:v>
                </c:pt>
                <c:pt idx="2">
                  <c:v>12</c:v>
                </c:pt>
                <c:pt idx="3">
                  <c:v>12</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90534400"/>
        <c:axId val="1193813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SNSUM!$D$67:$D$70</c:f>
              <c:numCache>
                <c:formatCode>.0</c:formatCode>
                <c:ptCount val="4"/>
                <c:pt idx="0">
                  <c:v>40.089871325067328</c:v>
                </c:pt>
                <c:pt idx="1">
                  <c:v>40.354659873291304</c:v>
                </c:pt>
                <c:pt idx="2">
                  <c:v>39.81226987435614</c:v>
                </c:pt>
                <c:pt idx="3">
                  <c:v>39.040277582349226</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90534400"/>
        <c:axId val="119381312"/>
      </c:scatterChart>
      <c:catAx>
        <c:axId val="905344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9381312"/>
        <c:crosses val="autoZero"/>
        <c:auto val="1"/>
        <c:lblAlgn val="ctr"/>
        <c:lblOffset val="100"/>
        <c:tickLblSkip val="1"/>
        <c:tickMarkSkip val="1"/>
        <c:noMultiLvlLbl val="0"/>
      </c:catAx>
      <c:valAx>
        <c:axId val="1193813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5344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737664"/>
        <c:axId val="130296640"/>
      </c:lineChart>
      <c:catAx>
        <c:axId val="90737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296640"/>
        <c:crosses val="autoZero"/>
        <c:auto val="1"/>
        <c:lblAlgn val="ctr"/>
        <c:lblOffset val="100"/>
        <c:tickLblSkip val="1"/>
        <c:tickMarkSkip val="1"/>
        <c:noMultiLvlLbl val="0"/>
      </c:catAx>
      <c:valAx>
        <c:axId val="1302966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7376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FYSUM!$X$33:$X$36</c:f>
                <c:numCache>
                  <c:formatCode>General</c:formatCode>
                  <c:ptCount val="4"/>
                  <c:pt idx="0">
                    <c:v>13.333333333333334</c:v>
                  </c:pt>
                  <c:pt idx="1">
                    <c:v>20</c:v>
                  </c:pt>
                  <c:pt idx="2">
                    <c:v>13.333333333333334</c:v>
                  </c:pt>
                  <c:pt idx="3">
                    <c:v>13.333333333333334</c:v>
                  </c:pt>
                </c:numCache>
              </c:numRef>
            </c:minus>
            <c:spPr>
              <a:ln w="15875"/>
            </c:spPr>
          </c:errBars>
          <c:cat>
            <c:strRef>
              <c:f>FYSUM!$B$9:$B$12</c:f>
              <c:strCache>
                <c:ptCount val="4"/>
                <c:pt idx="0">
                  <c:v>McNeese</c:v>
                </c:pt>
                <c:pt idx="1">
                  <c:v>IPEDS Peers</c:v>
                </c:pt>
                <c:pt idx="2">
                  <c:v>ULS Schools</c:v>
                </c:pt>
                <c:pt idx="3">
                  <c:v>LA Publics</c:v>
                </c:pt>
              </c:strCache>
            </c:strRef>
          </c:cat>
          <c:val>
            <c:numRef>
              <c:f>FYSUM!$Y$33:$Y$36</c:f>
              <c:numCache>
                <c:formatCode>0</c:formatCode>
                <c:ptCount val="4"/>
                <c:pt idx="0">
                  <c:v>13.333333333333334</c:v>
                </c:pt>
                <c:pt idx="1">
                  <c:v>20</c:v>
                </c:pt>
                <c:pt idx="2">
                  <c:v>13.333333333333334</c:v>
                </c:pt>
                <c:pt idx="3">
                  <c:v>13.333333333333334</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McNeese</c:v>
                </c:pt>
                <c:pt idx="1">
                  <c:v>IPEDS Peers</c:v>
                </c:pt>
                <c:pt idx="2">
                  <c:v>ULS Schools</c:v>
                </c:pt>
                <c:pt idx="3">
                  <c:v>LA Publics</c:v>
                </c:pt>
              </c:strCache>
            </c:strRef>
          </c:cat>
          <c:val>
            <c:numRef>
              <c:f>FYSUM!$Z$33:$Z$36</c:f>
              <c:numCache>
                <c:formatCode>0</c:formatCode>
                <c:ptCount val="4"/>
                <c:pt idx="0">
                  <c:v>13.333333333333334</c:v>
                </c:pt>
                <c:pt idx="1">
                  <c:v>6.6666666666666679</c:v>
                </c:pt>
                <c:pt idx="2">
                  <c:v>6.6666666666666661</c:v>
                </c:pt>
                <c:pt idx="3">
                  <c:v>13.333333333333334</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20</c:v>
                  </c:pt>
                  <c:pt idx="1">
                    <c:v>20</c:v>
                  </c:pt>
                  <c:pt idx="2">
                    <c:v>26.666666666666664</c:v>
                  </c:pt>
                  <c:pt idx="3">
                    <c:v>20</c:v>
                  </c:pt>
                </c:numCache>
              </c:numRef>
            </c:plus>
            <c:minus>
              <c:numRef>
                <c:f>FYSUM!$X$33:$X$36</c:f>
                <c:numCache>
                  <c:formatCode>General</c:formatCode>
                  <c:ptCount val="4"/>
                  <c:pt idx="0">
                    <c:v>13.333333333333334</c:v>
                  </c:pt>
                  <c:pt idx="1">
                    <c:v>20</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FYSUM!$AA$33:$AA$36</c:f>
              <c:numCache>
                <c:formatCode>0</c:formatCode>
                <c:ptCount val="4"/>
                <c:pt idx="0">
                  <c:v>6.6666666666666679</c:v>
                </c:pt>
                <c:pt idx="1">
                  <c:v>13.333333333333332</c:v>
                </c:pt>
                <c:pt idx="2">
                  <c:v>13.333333333333336</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42159360"/>
        <c:axId val="806729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FYSUM!$D$33:$D$36</c:f>
              <c:numCache>
                <c:formatCode>.0</c:formatCode>
                <c:ptCount val="4"/>
                <c:pt idx="0">
                  <c:v>24.972826273003466</c:v>
                </c:pt>
                <c:pt idx="1">
                  <c:v>27.699663752547117</c:v>
                </c:pt>
                <c:pt idx="2">
                  <c:v>25.165467393203436</c:v>
                </c:pt>
                <c:pt idx="3">
                  <c:v>26.020748301907993</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42159360"/>
        <c:axId val="80672960"/>
      </c:scatterChart>
      <c:catAx>
        <c:axId val="1421593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672960"/>
        <c:crosses val="autoZero"/>
        <c:auto val="1"/>
        <c:lblAlgn val="ctr"/>
        <c:lblOffset val="100"/>
        <c:tickLblSkip val="1"/>
        <c:tickMarkSkip val="1"/>
        <c:noMultiLvlLbl val="0"/>
      </c:catAx>
      <c:valAx>
        <c:axId val="806729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1593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390720"/>
        <c:axId val="130298368"/>
      </c:lineChart>
      <c:catAx>
        <c:axId val="111390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298368"/>
        <c:crosses val="autoZero"/>
        <c:auto val="1"/>
        <c:lblAlgn val="ctr"/>
        <c:lblOffset val="100"/>
        <c:tickLblSkip val="1"/>
        <c:tickMarkSkip val="1"/>
        <c:noMultiLvlLbl val="0"/>
      </c:catAx>
      <c:valAx>
        <c:axId val="1302983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3907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391744"/>
        <c:axId val="130300096"/>
      </c:lineChart>
      <c:catAx>
        <c:axId val="1113917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300096"/>
        <c:crosses val="autoZero"/>
        <c:auto val="1"/>
        <c:lblAlgn val="ctr"/>
        <c:lblOffset val="100"/>
        <c:tickLblSkip val="1"/>
        <c:tickMarkSkip val="1"/>
        <c:noMultiLvlLbl val="0"/>
      </c:catAx>
      <c:valAx>
        <c:axId val="1303000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3917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c:v>
                  </c:pt>
                  <c:pt idx="1">
                    <c:v>16</c:v>
                  </c:pt>
                  <c:pt idx="2">
                    <c:v>16</c:v>
                  </c:pt>
                  <c:pt idx="3">
                    <c:v>16</c:v>
                  </c:pt>
                </c:numCache>
              </c:numRef>
            </c:minus>
            <c:spPr>
              <a:ln w="15875"/>
            </c:spPr>
          </c:errBars>
          <c:cat>
            <c:strRef>
              <c:f>FYSUM!$B$9:$B$12</c:f>
              <c:strCache>
                <c:ptCount val="4"/>
                <c:pt idx="0">
                  <c:v>McNeese</c:v>
                </c:pt>
                <c:pt idx="1">
                  <c:v>IPEDS Peers</c:v>
                </c:pt>
                <c:pt idx="2">
                  <c:v>ULS Schools</c:v>
                </c:pt>
                <c:pt idx="3">
                  <c:v>LA Publics</c:v>
                </c:pt>
              </c:strCache>
            </c:strRef>
          </c:cat>
          <c:val>
            <c:numRef>
              <c:f>FYSUM!$Y$76:$Y$79</c:f>
              <c:numCache>
                <c:formatCode>0</c:formatCode>
                <c:ptCount val="4"/>
                <c:pt idx="0">
                  <c:v>30</c:v>
                </c:pt>
                <c:pt idx="1">
                  <c:v>32</c:v>
                </c:pt>
                <c:pt idx="2">
                  <c:v>32</c:v>
                </c:pt>
                <c:pt idx="3">
                  <c:v>32</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McNeese</c:v>
                </c:pt>
                <c:pt idx="1">
                  <c:v>IPEDS Peers</c:v>
                </c:pt>
                <c:pt idx="2">
                  <c:v>ULS Schools</c:v>
                </c:pt>
                <c:pt idx="3">
                  <c:v>LA Publics</c:v>
                </c:pt>
              </c:strCache>
            </c:strRef>
          </c:cat>
          <c:val>
            <c:numRef>
              <c:f>FYSUM!$Z$76:$Z$79</c:f>
              <c:numCache>
                <c:formatCode>0</c:formatCode>
                <c:ptCount val="4"/>
                <c:pt idx="0">
                  <c:v>12</c:v>
                </c:pt>
                <c:pt idx="1">
                  <c:v>10</c:v>
                </c:pt>
                <c:pt idx="2">
                  <c:v>10</c:v>
                </c:pt>
                <c:pt idx="3">
                  <c:v>10</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FYSUM!$AA$76:$AA$79</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11392768"/>
        <c:axId val="1311784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FYSUM!$D$76:$D$79</c:f>
              <c:numCache>
                <c:formatCode>.0</c:formatCode>
                <c:ptCount val="4"/>
                <c:pt idx="0">
                  <c:v>40.382760784204045</c:v>
                </c:pt>
                <c:pt idx="1">
                  <c:v>40.730117483029886</c:v>
                </c:pt>
                <c:pt idx="2">
                  <c:v>40.675297595761194</c:v>
                </c:pt>
                <c:pt idx="3">
                  <c:v>40.519972820048146</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11392768"/>
        <c:axId val="131178496"/>
      </c:scatterChart>
      <c:catAx>
        <c:axId val="1113927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178496"/>
        <c:crosses val="autoZero"/>
        <c:auto val="1"/>
        <c:lblAlgn val="ctr"/>
        <c:lblOffset val="100"/>
        <c:tickLblSkip val="1"/>
        <c:tickMarkSkip val="1"/>
        <c:noMultiLvlLbl val="0"/>
      </c:catAx>
      <c:valAx>
        <c:axId val="1311784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13927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10</c:v>
                  </c:pt>
                  <c:pt idx="1">
                    <c:v>11.428571428571429</c:v>
                  </c:pt>
                  <c:pt idx="2">
                    <c:v>15</c:v>
                  </c:pt>
                  <c:pt idx="3">
                    <c:v>12.5</c:v>
                  </c:pt>
                </c:numCache>
              </c:numRef>
            </c:minus>
            <c:spPr>
              <a:ln w="15875"/>
            </c:spPr>
          </c:errBars>
          <c:cat>
            <c:strRef>
              <c:f>FYSUM!$B$9:$B$12</c:f>
              <c:strCache>
                <c:ptCount val="4"/>
                <c:pt idx="0">
                  <c:v>McNeese</c:v>
                </c:pt>
                <c:pt idx="1">
                  <c:v>IPEDS Peers</c:v>
                </c:pt>
                <c:pt idx="2">
                  <c:v>ULS Schools</c:v>
                </c:pt>
                <c:pt idx="3">
                  <c:v>LA Publics</c:v>
                </c:pt>
              </c:strCache>
            </c:strRef>
          </c:cat>
          <c:val>
            <c:numRef>
              <c:f>FYSUM!$Y$84:$Y$87</c:f>
              <c:numCache>
                <c:formatCode>0</c:formatCode>
                <c:ptCount val="4"/>
                <c:pt idx="0">
                  <c:v>22.5</c:v>
                </c:pt>
                <c:pt idx="1">
                  <c:v>25.714285714285715</c:v>
                </c:pt>
                <c:pt idx="2">
                  <c:v>27.5</c:v>
                </c:pt>
                <c:pt idx="3">
                  <c:v>25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McNeese</c:v>
                </c:pt>
                <c:pt idx="1">
                  <c:v>IPEDS Peers</c:v>
                </c:pt>
                <c:pt idx="2">
                  <c:v>ULS Schools</c:v>
                </c:pt>
                <c:pt idx="3">
                  <c:v>LA Publics</c:v>
                </c:pt>
              </c:strCache>
            </c:strRef>
          </c:cat>
          <c:val>
            <c:numRef>
              <c:f>FYSUM!$Z$84:$Z$87</c:f>
              <c:numCache>
                <c:formatCode>0</c:formatCode>
                <c:ptCount val="4"/>
                <c:pt idx="0">
                  <c:v>10</c:v>
                </c:pt>
                <c:pt idx="1">
                  <c:v>11.785714285714285</c:v>
                </c:pt>
                <c:pt idx="2">
                  <c:v>10</c:v>
                </c:pt>
                <c:pt idx="3">
                  <c:v>12.5</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15</c:v>
                  </c:pt>
                  <c:pt idx="1">
                    <c:v>12.5</c:v>
                  </c:pt>
                  <c:pt idx="2">
                    <c:v>12.5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FYSUM!$AA$84:$AA$87</c:f>
              <c:numCache>
                <c:formatCode>0</c:formatCode>
                <c:ptCount val="4"/>
                <c:pt idx="0">
                  <c:v>12.5</c:v>
                </c:pt>
                <c:pt idx="1">
                  <c:v>10</c:v>
                </c:pt>
                <c:pt idx="2">
                  <c:v>10</c:v>
                </c:pt>
                <c:pt idx="3">
                  <c:v>7.5</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11393792"/>
        <c:axId val="131180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FYSUM!$D$84:$D$87</c:f>
              <c:numCache>
                <c:formatCode>.0</c:formatCode>
                <c:ptCount val="4"/>
                <c:pt idx="0">
                  <c:v>34.536636969251163</c:v>
                </c:pt>
                <c:pt idx="1">
                  <c:v>36.581802186462674</c:v>
                </c:pt>
                <c:pt idx="2">
                  <c:v>36.783902982219722</c:v>
                </c:pt>
                <c:pt idx="3">
                  <c:v>36.230205260326336</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11393792"/>
        <c:axId val="131180224"/>
      </c:scatterChart>
      <c:catAx>
        <c:axId val="1113937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180224"/>
        <c:crosses val="autoZero"/>
        <c:auto val="1"/>
        <c:lblAlgn val="ctr"/>
        <c:lblOffset val="100"/>
        <c:tickLblSkip val="1"/>
        <c:tickMarkSkip val="1"/>
        <c:noMultiLvlLbl val="0"/>
      </c:catAx>
      <c:valAx>
        <c:axId val="131180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13937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785984"/>
        <c:axId val="131184832"/>
      </c:lineChart>
      <c:catAx>
        <c:axId val="111785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184832"/>
        <c:crosses val="autoZero"/>
        <c:auto val="1"/>
        <c:lblAlgn val="ctr"/>
        <c:lblOffset val="100"/>
        <c:tickLblSkip val="1"/>
        <c:tickMarkSkip val="1"/>
        <c:noMultiLvlLbl val="0"/>
      </c:catAx>
      <c:valAx>
        <c:axId val="1311848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7859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787008"/>
        <c:axId val="162201600"/>
      </c:lineChart>
      <c:catAx>
        <c:axId val="111787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1600"/>
        <c:crosses val="autoZero"/>
        <c:auto val="1"/>
        <c:lblAlgn val="ctr"/>
        <c:lblOffset val="100"/>
        <c:tickLblSkip val="1"/>
        <c:tickMarkSkip val="1"/>
        <c:noMultiLvlLbl val="0"/>
      </c:catAx>
      <c:valAx>
        <c:axId val="1622016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7870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7035008"/>
        <c:axId val="162203328"/>
      </c:lineChart>
      <c:catAx>
        <c:axId val="117035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3328"/>
        <c:crosses val="autoZero"/>
        <c:auto val="1"/>
        <c:lblAlgn val="ctr"/>
        <c:lblOffset val="100"/>
        <c:tickLblSkip val="1"/>
        <c:tickMarkSkip val="1"/>
        <c:noMultiLvlLbl val="0"/>
      </c:catAx>
      <c:valAx>
        <c:axId val="1622033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70350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7036032"/>
        <c:axId val="162205056"/>
      </c:lineChart>
      <c:catAx>
        <c:axId val="1170360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2205056"/>
        <c:crosses val="autoZero"/>
        <c:auto val="1"/>
        <c:lblAlgn val="ctr"/>
        <c:lblOffset val="100"/>
        <c:tickLblSkip val="1"/>
        <c:tickMarkSkip val="1"/>
        <c:noMultiLvlLbl val="0"/>
      </c:catAx>
      <c:valAx>
        <c:axId val="1622050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70360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22</c:v>
                  </c:pt>
                  <c:pt idx="1">
                    <c:v>17</c:v>
                  </c:pt>
                  <c:pt idx="2">
                    <c:v>16</c:v>
                  </c:pt>
                  <c:pt idx="3">
                    <c:v>16</c:v>
                  </c:pt>
                </c:numCache>
              </c:numRef>
            </c:minus>
            <c:spPr>
              <a:ln w="15875"/>
            </c:spPr>
          </c:errBars>
          <c:cat>
            <c:strRef>
              <c:f>FYSUM!$B$9:$B$12</c:f>
              <c:strCache>
                <c:ptCount val="4"/>
                <c:pt idx="0">
                  <c:v>McNeese</c:v>
                </c:pt>
                <c:pt idx="1">
                  <c:v>IPEDS Peers</c:v>
                </c:pt>
                <c:pt idx="2">
                  <c:v>ULS Schools</c:v>
                </c:pt>
                <c:pt idx="3">
                  <c:v>LA Publics</c:v>
                </c:pt>
              </c:strCache>
            </c:strRef>
          </c:cat>
          <c:val>
            <c:numRef>
              <c:f>SNSUM!$Y$76:$Y$79</c:f>
              <c:numCache>
                <c:formatCode>0</c:formatCode>
                <c:ptCount val="4"/>
                <c:pt idx="0">
                  <c:v>36</c:v>
                </c:pt>
                <c:pt idx="1">
                  <c:v>35</c:v>
                </c:pt>
                <c:pt idx="2">
                  <c:v>34</c:v>
                </c:pt>
                <c:pt idx="3">
                  <c:v>34</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McNeese</c:v>
                </c:pt>
                <c:pt idx="1">
                  <c:v>IPEDS Peers</c:v>
                </c:pt>
                <c:pt idx="2">
                  <c:v>ULS Schools</c:v>
                </c:pt>
                <c:pt idx="3">
                  <c:v>LA Publics</c:v>
                </c:pt>
              </c:strCache>
            </c:strRef>
          </c:cat>
          <c:val>
            <c:numRef>
              <c:f>SNSUM!$Z$76:$Z$79</c:f>
              <c:numCache>
                <c:formatCode>0</c:formatCode>
                <c:ptCount val="4"/>
                <c:pt idx="0">
                  <c:v>8</c:v>
                </c:pt>
                <c:pt idx="1">
                  <c:v>9</c:v>
                </c:pt>
                <c:pt idx="2">
                  <c:v>10</c:v>
                </c:pt>
                <c:pt idx="3">
                  <c:v>10</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SNSUM!$AA$76:$AA$79</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17037056"/>
        <c:axId val="1622067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SNSUM!$D$76:$D$79</c:f>
              <c:numCache>
                <c:formatCode>.0</c:formatCode>
                <c:ptCount val="4"/>
                <c:pt idx="0">
                  <c:v>42.392296327040683</c:v>
                </c:pt>
                <c:pt idx="1">
                  <c:v>42.750971572882754</c:v>
                </c:pt>
                <c:pt idx="2">
                  <c:v>42.436589049636737</c:v>
                </c:pt>
                <c:pt idx="3">
                  <c:v>41.927859192439449</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17037056"/>
        <c:axId val="162206784"/>
      </c:scatterChart>
      <c:catAx>
        <c:axId val="1170370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206784"/>
        <c:crosses val="autoZero"/>
        <c:auto val="1"/>
        <c:lblAlgn val="ctr"/>
        <c:lblOffset val="100"/>
        <c:tickLblSkip val="1"/>
        <c:tickMarkSkip val="1"/>
        <c:noMultiLvlLbl val="0"/>
      </c:catAx>
      <c:valAx>
        <c:axId val="1622067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70370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12.5</c:v>
                  </c:pt>
                  <c:pt idx="2">
                    <c:v>10</c:v>
                  </c:pt>
                  <c:pt idx="3">
                    <c:v>10</c:v>
                  </c:pt>
                </c:numCache>
              </c:numRef>
            </c:minus>
            <c:spPr>
              <a:ln w="15875"/>
            </c:spPr>
          </c:errBars>
          <c:cat>
            <c:strRef>
              <c:f>FYSUM!$B$9:$B$12</c:f>
              <c:strCache>
                <c:ptCount val="4"/>
                <c:pt idx="0">
                  <c:v>McNeese</c:v>
                </c:pt>
                <c:pt idx="1">
                  <c:v>IPEDS Peers</c:v>
                </c:pt>
                <c:pt idx="2">
                  <c:v>ULS Schools</c:v>
                </c:pt>
                <c:pt idx="3">
                  <c:v>LA Publics</c:v>
                </c:pt>
              </c:strCache>
            </c:strRef>
          </c:cat>
          <c:val>
            <c:numRef>
              <c:f>SNSUM!$Y$84:$Y$87</c:f>
              <c:numCache>
                <c:formatCode>0</c:formatCode>
                <c:ptCount val="4"/>
                <c:pt idx="0">
                  <c:v>20</c:v>
                </c:pt>
                <c:pt idx="1">
                  <c:v>22.5</c:v>
                </c:pt>
                <c:pt idx="2">
                  <c:v>20</c:v>
                </c:pt>
                <c:pt idx="3">
                  <c:v>20</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McNeese</c:v>
                </c:pt>
                <c:pt idx="1">
                  <c:v>IPEDS Peers</c:v>
                </c:pt>
                <c:pt idx="2">
                  <c:v>ULS Schools</c:v>
                </c:pt>
                <c:pt idx="3">
                  <c:v>LA Publics</c:v>
                </c:pt>
              </c:strCache>
            </c:strRef>
          </c:cat>
          <c:val>
            <c:numRef>
              <c:f>SNSUM!$Z$84:$Z$87</c:f>
              <c:numCache>
                <c:formatCode>0</c:formatCode>
                <c:ptCount val="4"/>
                <c:pt idx="0">
                  <c:v>10</c:v>
                </c:pt>
                <c:pt idx="1">
                  <c:v>12.5</c:v>
                </c:pt>
                <c:pt idx="2">
                  <c:v>12.5</c:v>
                </c:pt>
                <c:pt idx="3">
                  <c:v>12.5</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17.5</c:v>
                  </c:pt>
                  <c:pt idx="1">
                    <c:v>17.5</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SNSUM!$AA$84:$AA$87</c:f>
              <c:numCache>
                <c:formatCode>0</c:formatCode>
                <c:ptCount val="4"/>
                <c:pt idx="0">
                  <c:v>12.5</c:v>
                </c:pt>
                <c:pt idx="1">
                  <c:v>7.5</c:v>
                </c:pt>
                <c:pt idx="2">
                  <c:v>7.5</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17038080"/>
        <c:axId val="1622090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SNSUM!$D$84:$D$87</c:f>
              <c:numCache>
                <c:formatCode>.0</c:formatCode>
                <c:ptCount val="4"/>
                <c:pt idx="0">
                  <c:v>31.680592447872691</c:v>
                </c:pt>
                <c:pt idx="1">
                  <c:v>33.571910483337206</c:v>
                </c:pt>
                <c:pt idx="2">
                  <c:v>32.301995681052361</c:v>
                </c:pt>
                <c:pt idx="3">
                  <c:v>32.322630551121165</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17038080"/>
        <c:axId val="162209088"/>
      </c:scatterChart>
      <c:catAx>
        <c:axId val="1170380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2209088"/>
        <c:crosses val="autoZero"/>
        <c:auto val="1"/>
        <c:lblAlgn val="ctr"/>
        <c:lblOffset val="100"/>
        <c:tickLblSkip val="1"/>
        <c:tickMarkSkip val="1"/>
        <c:noMultiLvlLbl val="0"/>
      </c:catAx>
      <c:valAx>
        <c:axId val="1622090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70380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10</c:v>
                  </c:pt>
                </c:numCache>
              </c:numRef>
            </c:plus>
            <c:minus>
              <c:numRef>
                <c:f>FYSUM!$X$25:$X$28</c:f>
                <c:numCache>
                  <c:formatCode>General</c:formatCode>
                  <c:ptCount val="4"/>
                  <c:pt idx="0">
                    <c:v>13.333333333333334</c:v>
                  </c:pt>
                  <c:pt idx="1">
                    <c:v>6.6666666666666679</c:v>
                  </c:pt>
                  <c:pt idx="2">
                    <c:v>13.333333333333334</c:v>
                  </c:pt>
                  <c:pt idx="3">
                    <c:v>13.333333333333334</c:v>
                  </c:pt>
                </c:numCache>
              </c:numRef>
            </c:minus>
            <c:spPr>
              <a:ln w="15875"/>
            </c:spPr>
          </c:errBars>
          <c:cat>
            <c:strRef>
              <c:f>FYSUM!$B$9:$B$12</c:f>
              <c:strCache>
                <c:ptCount val="4"/>
                <c:pt idx="0">
                  <c:v>McNeese</c:v>
                </c:pt>
                <c:pt idx="1">
                  <c:v>IPEDS Peers</c:v>
                </c:pt>
                <c:pt idx="2">
                  <c:v>ULS Schools</c:v>
                </c:pt>
                <c:pt idx="3">
                  <c:v>LA Publics</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McNeese</c:v>
                </c:pt>
                <c:pt idx="1">
                  <c:v>IPEDS Peers</c:v>
                </c:pt>
                <c:pt idx="2">
                  <c:v>ULS Schools</c:v>
                </c:pt>
                <c:pt idx="3">
                  <c:v>LA Publics</c:v>
                </c:pt>
              </c:strCache>
            </c:strRef>
          </c:cat>
          <c:val>
            <c:numRef>
              <c:f>FYSUM!$Z$25:$Z$28</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6.6666666666666643</c:v>
                  </c:pt>
                  <c:pt idx="2">
                    <c:v>13.333333333333336</c:v>
                  </c:pt>
                  <c:pt idx="3">
                    <c:v>13.333333333333336</c:v>
                  </c:pt>
                </c:numCache>
              </c:numRef>
            </c:plus>
            <c:minus>
              <c:numRef>
                <c:f>FYSUM!$X$25:$X$28</c:f>
                <c:numCache>
                  <c:formatCode>General</c:formatCode>
                  <c:ptCount val="4"/>
                  <c:pt idx="0">
                    <c:v>13.333333333333334</c:v>
                  </c:pt>
                  <c:pt idx="1">
                    <c:v>6.6666666666666679</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FYSUM!$AA$25:$AA$28</c:f>
              <c:numCache>
                <c:formatCode>0</c:formatCode>
                <c:ptCount val="4"/>
                <c:pt idx="0">
                  <c:v>6.6666666666666643</c:v>
                </c:pt>
                <c:pt idx="1">
                  <c:v>13.333333333333336</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43782912"/>
        <c:axId val="832067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McNeese</c:v>
                </c:pt>
                <c:pt idx="1">
                  <c:v>IPEDS Peers</c:v>
                </c:pt>
                <c:pt idx="2">
                  <c:v>ULS Schools</c:v>
                </c:pt>
                <c:pt idx="3">
                  <c:v>LA Publics</c:v>
                </c:pt>
              </c:strCache>
            </c:strRef>
          </c:xVal>
          <c:yVal>
            <c:numRef>
              <c:f>FYSUM!$D$25:$D$28</c:f>
              <c:numCache>
                <c:formatCode>.0</c:formatCode>
                <c:ptCount val="4"/>
                <c:pt idx="0">
                  <c:v>38.416310829878576</c:v>
                </c:pt>
                <c:pt idx="1">
                  <c:v>38.917843854230682</c:v>
                </c:pt>
                <c:pt idx="2">
                  <c:v>37.396543417546397</c:v>
                </c:pt>
                <c:pt idx="3">
                  <c:v>37.448820941890155</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43782912"/>
        <c:axId val="83206720"/>
      </c:scatterChart>
      <c:catAx>
        <c:axId val="1437829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06720"/>
        <c:crosses val="autoZero"/>
        <c:auto val="1"/>
        <c:lblAlgn val="ctr"/>
        <c:lblOffset val="100"/>
        <c:tickLblSkip val="1"/>
        <c:tickMarkSkip val="1"/>
        <c:noMultiLvlLbl val="0"/>
      </c:catAx>
      <c:valAx>
        <c:axId val="832067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37829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10</c:v>
                  </c:pt>
                  <c:pt idx="2">
                    <c:v>10</c:v>
                  </c:pt>
                  <c:pt idx="3">
                    <c:v>15</c:v>
                  </c:pt>
                </c:numCache>
              </c:numRef>
            </c:minus>
            <c:spPr>
              <a:ln w="15875"/>
            </c:spPr>
          </c:errBars>
          <c:cat>
            <c:strRef>
              <c:f>FYSUM!$B$9:$B$12</c:f>
              <c:strCache>
                <c:ptCount val="4"/>
                <c:pt idx="0">
                  <c:v>McNeese</c:v>
                </c:pt>
                <c:pt idx="1">
                  <c:v>IPEDS Peers</c:v>
                </c:pt>
                <c:pt idx="2">
                  <c:v>ULS Schools</c:v>
                </c:pt>
                <c:pt idx="3">
                  <c:v>LA Publics</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McNeese</c:v>
                </c:pt>
                <c:pt idx="1">
                  <c:v>IPEDS Peers</c:v>
                </c:pt>
                <c:pt idx="2">
                  <c:v>ULS Schools</c:v>
                </c:pt>
                <c:pt idx="3">
                  <c:v>LA Publics</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10</c:v>
                  </c:pt>
                  <c:pt idx="1">
                    <c:v>5</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SNSUM!$AA$9:$AA$12</c:f>
              <c:numCache>
                <c:formatCode>0</c:formatCode>
                <c:ptCount val="4"/>
                <c:pt idx="0">
                  <c:v>10</c:v>
                </c:pt>
                <c:pt idx="1">
                  <c:v>15</c:v>
                </c:pt>
                <c:pt idx="2">
                  <c:v>10</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80674816"/>
        <c:axId val="832113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SNSUM!$D$9:$D$12</c:f>
              <c:numCache>
                <c:formatCode>.0</c:formatCode>
                <c:ptCount val="4"/>
                <c:pt idx="0">
                  <c:v>39.78615504054553</c:v>
                </c:pt>
                <c:pt idx="1">
                  <c:v>41.011720786827311</c:v>
                </c:pt>
                <c:pt idx="2">
                  <c:v>39.733068149442509</c:v>
                </c:pt>
                <c:pt idx="3">
                  <c:v>39.653717643206051</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80674816"/>
        <c:axId val="83211328"/>
      </c:scatterChart>
      <c:catAx>
        <c:axId val="80674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11328"/>
        <c:crosses val="autoZero"/>
        <c:auto val="1"/>
        <c:lblAlgn val="ctr"/>
        <c:lblOffset val="100"/>
        <c:tickLblSkip val="1"/>
        <c:tickMarkSkip val="1"/>
        <c:noMultiLvlLbl val="0"/>
      </c:catAx>
      <c:valAx>
        <c:axId val="832113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67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11.428571428571429</c:v>
                  </c:pt>
                  <c:pt idx="1">
                    <c:v>11.428571428571431</c:v>
                  </c:pt>
                  <c:pt idx="2">
                    <c:v>8.571428571428573</c:v>
                  </c:pt>
                  <c:pt idx="3">
                    <c:v>8.571428571428573</c:v>
                  </c:pt>
                </c:numCache>
              </c:numRef>
            </c:minus>
            <c:spPr>
              <a:ln w="15875"/>
            </c:spPr>
          </c:errBars>
          <c:cat>
            <c:strRef>
              <c:f>FYSUM!$B$9:$B$12</c:f>
              <c:strCache>
                <c:ptCount val="4"/>
                <c:pt idx="0">
                  <c:v>McNeese</c:v>
                </c:pt>
                <c:pt idx="1">
                  <c:v>IPEDS Peers</c:v>
                </c:pt>
                <c:pt idx="2">
                  <c:v>ULS Schools</c:v>
                </c:pt>
                <c:pt idx="3">
                  <c:v>LA Publics</c:v>
                </c:pt>
              </c:strCache>
            </c:strRef>
          </c:cat>
          <c:val>
            <c:numRef>
              <c:f>SNSUM!$Y$17:$Y$20</c:f>
              <c:numCache>
                <c:formatCode>0</c:formatCode>
                <c:ptCount val="4"/>
                <c:pt idx="0">
                  <c:v>25.714285714285715</c:v>
                </c:pt>
                <c:pt idx="1">
                  <c:v>28.571428571428573</c:v>
                </c:pt>
                <c:pt idx="2">
                  <c:v>25.714285714285715</c:v>
                </c:pt>
                <c:pt idx="3">
                  <c:v>25.714285714285715</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McNeese</c:v>
                </c:pt>
                <c:pt idx="1">
                  <c:v>IPEDS Peers</c:v>
                </c:pt>
                <c:pt idx="2">
                  <c:v>ULS Schools</c:v>
                </c:pt>
                <c:pt idx="3">
                  <c:v>LA Publics</c:v>
                </c:pt>
              </c:strCache>
            </c:strRef>
          </c:cat>
          <c:val>
            <c:numRef>
              <c:f>SNSUM!$Z$17:$Z$20</c:f>
              <c:numCache>
                <c:formatCode>0</c:formatCode>
                <c:ptCount val="4"/>
                <c:pt idx="0">
                  <c:v>8.5714285714285694</c:v>
                </c:pt>
                <c:pt idx="1">
                  <c:v>8.571428571428573</c:v>
                </c:pt>
                <c:pt idx="2">
                  <c:v>8.5714285714285694</c:v>
                </c:pt>
                <c:pt idx="3">
                  <c:v>10.952380952380949</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13.80952380952381</c:v>
                  </c:pt>
                  <c:pt idx="1">
                    <c:v>11.428571428571431</c:v>
                  </c:pt>
                  <c:pt idx="2">
                    <c:v>17.142857142857146</c:v>
                  </c:pt>
                  <c:pt idx="3">
                    <c:v>16.666666666666664</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SNSUM!$AA$17:$AA$20</c:f>
              <c:numCache>
                <c:formatCode>0</c:formatCode>
                <c:ptCount val="4"/>
                <c:pt idx="0">
                  <c:v>9.047619047619051</c:v>
                </c:pt>
                <c:pt idx="1">
                  <c:v>11.428571428571423</c:v>
                </c:pt>
                <c:pt idx="2">
                  <c:v>8.5714285714285694</c:v>
                </c:pt>
                <c:pt idx="3">
                  <c:v>6.6666666666666714</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79993856"/>
        <c:axId val="832136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SNSUM!$D$17:$D$20</c:f>
              <c:numCache>
                <c:formatCode>.0</c:formatCode>
                <c:ptCount val="4"/>
                <c:pt idx="0">
                  <c:v>35.433237681547631</c:v>
                </c:pt>
                <c:pt idx="1">
                  <c:v>38.156276487794791</c:v>
                </c:pt>
                <c:pt idx="2">
                  <c:v>35.58431240928023</c:v>
                </c:pt>
                <c:pt idx="3">
                  <c:v>35.886204069453164</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79993856"/>
        <c:axId val="83213632"/>
      </c:scatterChart>
      <c:catAx>
        <c:axId val="799938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13632"/>
        <c:crosses val="autoZero"/>
        <c:auto val="1"/>
        <c:lblAlgn val="ctr"/>
        <c:lblOffset val="100"/>
        <c:tickLblSkip val="1"/>
        <c:tickMarkSkip val="1"/>
        <c:noMultiLvlLbl val="0"/>
      </c:catAx>
      <c:valAx>
        <c:axId val="832136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9938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10</c:v>
                  </c:pt>
                  <c:pt idx="3">
                    <c:v>15</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McNeese</c:v>
                </c:pt>
                <c:pt idx="1">
                  <c:v>IPEDS Peers</c:v>
                </c:pt>
                <c:pt idx="2">
                  <c:v>ULS Schools</c:v>
                </c:pt>
                <c:pt idx="3">
                  <c:v>LA Publics</c:v>
                </c:pt>
              </c:strCache>
            </c:strRef>
          </c:cat>
          <c:val>
            <c:numRef>
              <c:f>SNSUM!$Y$33:$Y$36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McNeese</c:v>
                </c:pt>
                <c:pt idx="1">
                  <c:v>IPEDS Peers</c:v>
                </c:pt>
                <c:pt idx="2">
                  <c:v>ULS Schools</c:v>
                </c:pt>
                <c:pt idx="3">
                  <c:v>LA Publics</c:v>
                </c:pt>
              </c:strCache>
            </c:strRef>
          </c:cat>
          <c:val>
            <c:numRef>
              <c:f>SNSUM!$Z$33:$Z$36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80677376"/>
        <c:axId val="1310000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SNSUM!$D$33:$D$36</c:f>
              <c:numCache>
                <c:formatCode>.0</c:formatCode>
                <c:ptCount val="4"/>
                <c:pt idx="0">
                  <c:v>27.826111697926262</c:v>
                </c:pt>
                <c:pt idx="1">
                  <c:v>29.579339937526992</c:v>
                </c:pt>
                <c:pt idx="2">
                  <c:v>27.867254530570019</c:v>
                </c:pt>
                <c:pt idx="3">
                  <c:v>28.55747600723296</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80677376"/>
        <c:axId val="131000000"/>
      </c:scatterChart>
      <c:catAx>
        <c:axId val="80677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1000000"/>
        <c:crosses val="autoZero"/>
        <c:auto val="1"/>
        <c:lblAlgn val="ctr"/>
        <c:lblOffset val="100"/>
        <c:tickLblSkip val="1"/>
        <c:tickMarkSkip val="1"/>
        <c:noMultiLvlLbl val="0"/>
      </c:catAx>
      <c:valAx>
        <c:axId val="1310000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677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10</c:v>
                  </c:pt>
                  <c:pt idx="3">
                    <c:v>15</c:v>
                  </c:pt>
                </c:numCache>
              </c:numRef>
            </c:plus>
            <c:minus>
              <c:numRef>
                <c:f>SNSUM!$X$25:$X$28</c:f>
                <c:numCache>
                  <c:formatCode>General</c:formatCode>
                  <c:ptCount val="4"/>
                  <c:pt idx="0">
                    <c:v>20</c:v>
                  </c:pt>
                  <c:pt idx="1">
                    <c:v>13.333333333333336</c:v>
                  </c:pt>
                  <c:pt idx="2">
                    <c:v>13.333333333333334</c:v>
                  </c:pt>
                  <c:pt idx="3">
                    <c:v>13.333333333333334</c:v>
                  </c:pt>
                </c:numCache>
              </c:numRef>
            </c:minus>
            <c:spPr>
              <a:ln w="15875"/>
            </c:spPr>
          </c:errBars>
          <c:cat>
            <c:strRef>
              <c:f>FYSUM!$B$9:$B$12</c:f>
              <c:strCache>
                <c:ptCount val="4"/>
                <c:pt idx="0">
                  <c:v>McNeese</c:v>
                </c:pt>
                <c:pt idx="1">
                  <c:v>IPEDS Peers</c:v>
                </c:pt>
                <c:pt idx="2">
                  <c:v>ULS Schools</c:v>
                </c:pt>
                <c:pt idx="3">
                  <c:v>LA Publics</c:v>
                </c:pt>
              </c:strCache>
            </c:strRef>
          </c:cat>
          <c:val>
            <c:numRef>
              <c:f>SNSUM!$Y$25:$Y$28</c:f>
              <c:numCache>
                <c:formatCode>0</c:formatCode>
                <c:ptCount val="4"/>
                <c:pt idx="0">
                  <c:v>33.333333333333336</c:v>
                </c:pt>
                <c:pt idx="1">
                  <c:v>33.333333333333336</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McNeese</c:v>
                </c:pt>
                <c:pt idx="1">
                  <c:v>IPEDS Peers</c:v>
                </c:pt>
                <c:pt idx="2">
                  <c:v>ULS Schools</c:v>
                </c:pt>
                <c:pt idx="3">
                  <c:v>LA Publics</c:v>
                </c:pt>
              </c:strCache>
            </c:strRef>
          </c:cat>
          <c:val>
            <c:numRef>
              <c:f>SNSUM!$Z$25:$Z$28</c:f>
              <c:numCache>
                <c:formatCode>0</c:formatCode>
                <c:ptCount val="4"/>
                <c:pt idx="0">
                  <c:v>6.6666666666666643</c:v>
                </c:pt>
                <c:pt idx="1">
                  <c:v>6.6666666666666643</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6.6666666666666643</c:v>
                  </c:pt>
                  <c:pt idx="1">
                    <c:v>6.6666666666666643</c:v>
                  </c:pt>
                  <c:pt idx="2">
                    <c:v>6.6666666666666643</c:v>
                  </c:pt>
                  <c:pt idx="3">
                    <c:v>6.6666666666666643</c:v>
                  </c:pt>
                </c:numCache>
              </c:numRef>
            </c:plus>
            <c:minus>
              <c:numRef>
                <c:f>SNSUM!$X$25:$X$28</c:f>
                <c:numCache>
                  <c:formatCode>General</c:formatCode>
                  <c:ptCount val="4"/>
                  <c:pt idx="0">
                    <c:v>20</c:v>
                  </c:pt>
                  <c:pt idx="1">
                    <c:v>13.333333333333336</c:v>
                  </c:pt>
                  <c:pt idx="2">
                    <c:v>13.333333333333334</c:v>
                  </c:pt>
                  <c:pt idx="3">
                    <c:v>13.333333333333334</c:v>
                  </c:pt>
                </c:numCache>
              </c:numRef>
            </c:minus>
            <c:spPr>
              <a:solidFill>
                <a:srgbClr val="FFCC00"/>
              </a:solidFill>
              <a:ln w="15875" cap="flat">
                <a:solidFill>
                  <a:schemeClr val="tx1"/>
                </a:solidFill>
                <a:tailEnd w="lg" len="lg"/>
              </a:ln>
            </c:spPr>
          </c:errBars>
          <c:cat>
            <c:strRef>
              <c:f>FYSUM!$B$9:$B$12</c:f>
              <c:strCache>
                <c:ptCount val="4"/>
                <c:pt idx="0">
                  <c:v>McNeese</c:v>
                </c:pt>
                <c:pt idx="1">
                  <c:v>IPEDS Peers</c:v>
                </c:pt>
                <c:pt idx="2">
                  <c:v>ULS Schools</c:v>
                </c:pt>
                <c:pt idx="3">
                  <c:v>LA Publics</c:v>
                </c:pt>
              </c:strCache>
            </c:strRef>
          </c:cat>
          <c:val>
            <c:numRef>
              <c:f>SNSUM!$AA$25:$AA$28</c:f>
              <c:numCache>
                <c:formatCode>0</c:formatCode>
                <c:ptCount val="4"/>
                <c:pt idx="0">
                  <c:v>13.333333333333336</c:v>
                </c:pt>
                <c:pt idx="1">
                  <c:v>13.333333333333336</c:v>
                </c:pt>
                <c:pt idx="2">
                  <c:v>13.333333333333336</c:v>
                </c:pt>
                <c:pt idx="3">
                  <c:v>13.333333333333336</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80711680"/>
        <c:axId val="474789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McNeese</c:v>
                </c:pt>
                <c:pt idx="1">
                  <c:v>IPEDS Peers</c:v>
                </c:pt>
                <c:pt idx="2">
                  <c:v>ULS Schools</c:v>
                </c:pt>
                <c:pt idx="3">
                  <c:v>LA Publics</c:v>
                </c:pt>
              </c:strCache>
            </c:strRef>
          </c:xVal>
          <c:yVal>
            <c:numRef>
              <c:f>SNSUM!$D$25:$D$28</c:f>
              <c:numCache>
                <c:formatCode>.0</c:formatCode>
                <c:ptCount val="4"/>
                <c:pt idx="0">
                  <c:v>39.70627041272423</c:v>
                </c:pt>
                <c:pt idx="1">
                  <c:v>40.708930496382237</c:v>
                </c:pt>
                <c:pt idx="2">
                  <c:v>39.590997905501915</c:v>
                </c:pt>
                <c:pt idx="3">
                  <c:v>39.279905358490915</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80711680"/>
        <c:axId val="47478976"/>
      </c:scatterChart>
      <c:catAx>
        <c:axId val="807116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47478976"/>
        <c:crosses val="autoZero"/>
        <c:auto val="1"/>
        <c:lblAlgn val="ctr"/>
        <c:lblOffset val="100"/>
        <c:tickLblSkip val="1"/>
        <c:tickMarkSkip val="1"/>
        <c:noMultiLvlLbl val="0"/>
      </c:catAx>
      <c:valAx>
        <c:axId val="474789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7116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37280"/>
        <c:axId val="158045824"/>
      </c:lineChart>
      <c:catAx>
        <c:axId val="80737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045824"/>
        <c:crosses val="autoZero"/>
        <c:auto val="1"/>
        <c:lblAlgn val="ctr"/>
        <c:lblOffset val="100"/>
        <c:tickLblSkip val="1"/>
        <c:tickMarkSkip val="1"/>
        <c:noMultiLvlLbl val="0"/>
      </c:catAx>
      <c:valAx>
        <c:axId val="1580458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372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200</v>
      </c>
      <c r="B18" s="358"/>
      <c r="C18" s="358"/>
      <c r="D18" s="358"/>
      <c r="E18" s="358"/>
      <c r="F18" s="358"/>
      <c r="G18" s="358"/>
      <c r="H18" s="358"/>
      <c r="I18" s="358"/>
      <c r="J18" s="358"/>
      <c r="K18" s="358"/>
    </row>
    <row r="19" spans="1:11" ht="43.5" customHeight="1" x14ac:dyDescent="0.2">
      <c r="A19" s="359" t="s">
        <v>225</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1" t="s">
        <v>234</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215</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224</v>
      </c>
      <c r="L6" s="400"/>
      <c r="M6" s="400"/>
      <c r="N6" s="400"/>
      <c r="O6" s="35"/>
      <c r="P6" s="401" t="s">
        <v>204</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15</v>
      </c>
      <c r="C9" s="79"/>
      <c r="D9" s="79"/>
      <c r="E9" s="79"/>
      <c r="F9" s="79"/>
      <c r="G9" s="79"/>
      <c r="H9" s="79"/>
      <c r="I9" s="79"/>
      <c r="J9" s="79"/>
      <c r="K9" s="406">
        <v>40.382760784204045</v>
      </c>
      <c r="L9" s="444"/>
      <c r="M9" s="449"/>
      <c r="N9" s="449"/>
      <c r="O9" s="79"/>
      <c r="P9" s="407">
        <v>40.730117483029886</v>
      </c>
      <c r="Q9" s="408"/>
      <c r="R9" s="80" t="s">
        <v>7</v>
      </c>
      <c r="S9" s="409">
        <v>-2.6274058311990322E-2</v>
      </c>
      <c r="T9" s="410"/>
      <c r="U9" s="304"/>
      <c r="V9" s="407">
        <v>40.675297595761194</v>
      </c>
      <c r="W9" s="408"/>
      <c r="X9" s="80" t="s">
        <v>7</v>
      </c>
      <c r="Y9" s="409">
        <v>-2.2359993885836947E-2</v>
      </c>
      <c r="Z9" s="410"/>
      <c r="AA9" s="304"/>
      <c r="AB9" s="407">
        <v>40.519972820048146</v>
      </c>
      <c r="AC9" s="408"/>
      <c r="AD9" s="80" t="s">
        <v>7</v>
      </c>
      <c r="AE9" s="409">
        <v>-1.0256340101872631E-2</v>
      </c>
      <c r="AF9" s="410"/>
      <c r="AG9" s="79"/>
    </row>
    <row r="10" spans="1:43" s="1" customFormat="1" ht="16.5" customHeight="1" x14ac:dyDescent="0.2">
      <c r="A10" s="39"/>
      <c r="B10" s="81" t="s">
        <v>16</v>
      </c>
      <c r="C10" s="82"/>
      <c r="D10" s="82"/>
      <c r="E10" s="82"/>
      <c r="F10" s="82"/>
      <c r="G10" s="82"/>
      <c r="H10" s="82"/>
      <c r="I10" s="82"/>
      <c r="J10" s="82"/>
      <c r="K10" s="422">
        <v>34.536636969251163</v>
      </c>
      <c r="L10" s="422"/>
      <c r="M10" s="448"/>
      <c r="N10" s="448"/>
      <c r="O10" s="40"/>
      <c r="P10" s="415">
        <v>36.581802186462674</v>
      </c>
      <c r="Q10" s="416"/>
      <c r="R10" s="41" t="s">
        <v>231</v>
      </c>
      <c r="S10" s="412">
        <v>-0.14515624689461967</v>
      </c>
      <c r="T10" s="413"/>
      <c r="U10" s="305"/>
      <c r="V10" s="415">
        <v>36.783902982219722</v>
      </c>
      <c r="W10" s="416"/>
      <c r="X10" s="41" t="s">
        <v>231</v>
      </c>
      <c r="Y10" s="412">
        <v>-0.1586779307075859</v>
      </c>
      <c r="Z10" s="413"/>
      <c r="AA10" s="305"/>
      <c r="AB10" s="415">
        <v>36.230205260326336</v>
      </c>
      <c r="AC10" s="416"/>
      <c r="AD10" s="41" t="s">
        <v>7</v>
      </c>
      <c r="AE10" s="412">
        <v>-0.11982230667265664</v>
      </c>
      <c r="AF10" s="413"/>
      <c r="AG10" s="82"/>
    </row>
    <row r="11" spans="1:43" s="1" customFormat="1"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193</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45.382890400553947</v>
      </c>
      <c r="V25" s="134"/>
      <c r="W25" s="480">
        <v>-3.0765322416721048</v>
      </c>
      <c r="X25" s="480"/>
      <c r="Y25" s="480"/>
      <c r="Z25" s="286"/>
      <c r="AA25" s="435">
        <v>0.90596741507372514</v>
      </c>
      <c r="AB25" s="435"/>
      <c r="AC25" s="435"/>
      <c r="AD25" s="286"/>
      <c r="AE25" s="480">
        <v>-0.95421747900894616</v>
      </c>
      <c r="AF25" s="480"/>
      <c r="AG25" s="480"/>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45.359477697378239</v>
      </c>
      <c r="V26" s="134"/>
      <c r="W26" s="480">
        <v>-3.2953705923154999</v>
      </c>
      <c r="X26" s="480"/>
      <c r="Y26" s="480"/>
      <c r="Z26" s="286"/>
      <c r="AA26" s="480">
        <v>-5.3450236791729751</v>
      </c>
      <c r="AB26" s="480"/>
      <c r="AC26" s="480"/>
      <c r="AD26" s="286"/>
      <c r="AE26" s="480">
        <v>-4.1244425591058231</v>
      </c>
      <c r="AF26" s="480"/>
      <c r="AG26" s="480"/>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41.528996656343253</v>
      </c>
      <c r="V27" s="134"/>
      <c r="W27" s="480">
        <v>-3.6762623758911772</v>
      </c>
      <c r="X27" s="480"/>
      <c r="Y27" s="480"/>
      <c r="Z27" s="286"/>
      <c r="AA27" s="480">
        <v>-1.3383681634937616</v>
      </c>
      <c r="AB27" s="480"/>
      <c r="AC27" s="480"/>
      <c r="AD27" s="286"/>
      <c r="AE27" s="480">
        <v>-0.61340311260671143</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38.305403607693322</v>
      </c>
      <c r="V28" s="134"/>
      <c r="W28" s="480">
        <v>-4.3112288931439267</v>
      </c>
      <c r="X28" s="480"/>
      <c r="Y28" s="480"/>
      <c r="Z28" s="286"/>
      <c r="AA28" s="480">
        <v>-7.5433859885339274</v>
      </c>
      <c r="AB28" s="480"/>
      <c r="AC28" s="480"/>
      <c r="AD28" s="286"/>
      <c r="AE28" s="480">
        <v>-6.3052338384656963</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44.912201503220963</v>
      </c>
      <c r="V29" s="134"/>
      <c r="W29" s="435">
        <v>4.5262118950439287</v>
      </c>
      <c r="X29" s="435"/>
      <c r="Y29" s="435"/>
      <c r="Z29" s="286"/>
      <c r="AA29" s="435">
        <v>6.2488565596713741</v>
      </c>
      <c r="AB29" s="435"/>
      <c r="AC29" s="435"/>
      <c r="AD29" s="286"/>
      <c r="AE29" s="435">
        <v>6.1688739586440491</v>
      </c>
      <c r="AF29" s="435"/>
      <c r="AG29" s="435"/>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68.278648965655776</v>
      </c>
      <c r="V32" s="323"/>
      <c r="W32" s="480">
        <v>-4.1202908857768819</v>
      </c>
      <c r="X32" s="480"/>
      <c r="Y32" s="480"/>
      <c r="Z32" s="286"/>
      <c r="AA32" s="480">
        <v>-4.7996228840440125</v>
      </c>
      <c r="AB32" s="480"/>
      <c r="AC32" s="480"/>
      <c r="AD32" s="286"/>
      <c r="AE32" s="480">
        <v>-4.6197219688469318</v>
      </c>
      <c r="AF32" s="480"/>
      <c r="AG32" s="480"/>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74.113971443075087</v>
      </c>
      <c r="V33" s="323"/>
      <c r="W33" s="480">
        <v>-1.0821665269343868</v>
      </c>
      <c r="X33" s="480"/>
      <c r="Y33" s="480"/>
      <c r="Z33" s="286"/>
      <c r="AA33" s="480">
        <v>-3.8334470419472524</v>
      </c>
      <c r="AB33" s="480"/>
      <c r="AC33" s="480"/>
      <c r="AD33" s="286"/>
      <c r="AE33" s="480">
        <v>-2.3653375941532744</v>
      </c>
      <c r="AF33" s="480"/>
      <c r="AG33" s="480"/>
      <c r="AK33" s="1"/>
      <c r="AL33" s="1"/>
      <c r="AM33" s="1"/>
      <c r="AN33" s="1"/>
      <c r="AO33" s="1"/>
      <c r="AP33" s="1"/>
      <c r="AQ33" s="1"/>
    </row>
    <row r="34" spans="1:43" s="174" customFormat="1" ht="14.1" customHeight="1" x14ac:dyDescent="0.2">
      <c r="A34" s="307" t="s">
        <v>147</v>
      </c>
      <c r="B34" s="326" t="s">
        <v>166</v>
      </c>
      <c r="C34" s="326"/>
      <c r="D34" s="326"/>
      <c r="E34" s="326"/>
      <c r="F34" s="326"/>
      <c r="G34" s="326"/>
      <c r="H34" s="326"/>
      <c r="I34" s="327"/>
      <c r="J34" s="326"/>
      <c r="K34" s="326"/>
      <c r="L34" s="326"/>
      <c r="M34" s="326"/>
      <c r="N34" s="326"/>
      <c r="O34" s="326"/>
      <c r="P34" s="326"/>
      <c r="Q34" s="326"/>
      <c r="R34" s="326"/>
      <c r="S34" s="326"/>
      <c r="T34" s="313"/>
      <c r="U34" s="315">
        <v>56.542158117088604</v>
      </c>
      <c r="V34" s="323"/>
      <c r="W34" s="480">
        <v>-3.2737033913073219</v>
      </c>
      <c r="X34" s="480"/>
      <c r="Y34" s="480"/>
      <c r="Z34" s="286"/>
      <c r="AA34" s="480">
        <v>-2.7053326489354532</v>
      </c>
      <c r="AB34" s="480"/>
      <c r="AC34" s="480"/>
      <c r="AD34" s="286"/>
      <c r="AE34" s="480">
        <v>-0.72662173815800202</v>
      </c>
      <c r="AF34" s="480"/>
      <c r="AG34" s="480"/>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65.80373656845326</v>
      </c>
      <c r="V35" s="323"/>
      <c r="W35" s="480">
        <v>-5.2600658099039919</v>
      </c>
      <c r="X35" s="480"/>
      <c r="Y35" s="480"/>
      <c r="Z35" s="286"/>
      <c r="AA35" s="480">
        <v>-6.4989542638697912</v>
      </c>
      <c r="AB35" s="480"/>
      <c r="AC35" s="480"/>
      <c r="AD35" s="286"/>
      <c r="AE35" s="480">
        <v>-4.2744302229644688</v>
      </c>
      <c r="AF35" s="480"/>
      <c r="AG35" s="480"/>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66.910740999135328</v>
      </c>
      <c r="V36" s="323"/>
      <c r="W36" s="480">
        <v>-0.81144179109975312</v>
      </c>
      <c r="X36" s="480"/>
      <c r="Y36" s="480"/>
      <c r="Z36" s="286"/>
      <c r="AA36" s="480">
        <v>-2.3236250462294805</v>
      </c>
      <c r="AB36" s="480"/>
      <c r="AC36" s="480"/>
      <c r="AD36" s="286"/>
      <c r="AE36" s="480">
        <v>-2.2191810156683971</v>
      </c>
      <c r="AF36" s="480"/>
      <c r="AG36" s="480"/>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42.415187993531653</v>
      </c>
      <c r="V37" s="323"/>
      <c r="W37" s="480">
        <v>-3.3509328860586081</v>
      </c>
      <c r="X37" s="480"/>
      <c r="Y37" s="480"/>
      <c r="Z37" s="286"/>
      <c r="AA37" s="480">
        <v>-1.6348970536932725</v>
      </c>
      <c r="AB37" s="480"/>
      <c r="AC37" s="480"/>
      <c r="AD37" s="286"/>
      <c r="AE37" s="480">
        <v>-0.14588215164032903</v>
      </c>
      <c r="AF37" s="480"/>
      <c r="AG37" s="480"/>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57.333697759522884</v>
      </c>
      <c r="V38" s="323"/>
      <c r="W38" s="480">
        <v>-11.361110288561981</v>
      </c>
      <c r="X38" s="480"/>
      <c r="Y38" s="480"/>
      <c r="Z38" s="286"/>
      <c r="AA38" s="480">
        <v>-11.865379449613435</v>
      </c>
      <c r="AB38" s="480"/>
      <c r="AC38" s="480"/>
      <c r="AD38" s="286"/>
      <c r="AE38" s="480">
        <v>-11.853154504718937</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44.190868416277809</v>
      </c>
      <c r="V39" s="324"/>
      <c r="W39" s="481">
        <v>-9.5370489589423286</v>
      </c>
      <c r="X39" s="481"/>
      <c r="Y39" s="481"/>
      <c r="Z39" s="286"/>
      <c r="AA39" s="481">
        <v>-4.1293213503480786</v>
      </c>
      <c r="AB39" s="481"/>
      <c r="AC39" s="481"/>
      <c r="AD39" s="286"/>
      <c r="AE39" s="481">
        <v>-3.9358114419739678</v>
      </c>
      <c r="AF39" s="481"/>
      <c r="AG39" s="481"/>
      <c r="AK39" s="137"/>
      <c r="AL39" s="137"/>
      <c r="AM39" s="137"/>
      <c r="AN39" s="137"/>
      <c r="AO39" s="137"/>
      <c r="AP39" s="137"/>
      <c r="AQ39" s="137"/>
    </row>
    <row r="40" spans="1:43" s="174" customFormat="1" ht="40.5" customHeight="1" x14ac:dyDescent="0.2">
      <c r="A40" s="427" t="s">
        <v>195</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sheetData>
  <mergeCells count="8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A5:AG5"/>
    <mergeCell ref="P6:AF6"/>
    <mergeCell ref="J1:AG1"/>
    <mergeCell ref="J2:AG2"/>
    <mergeCell ref="J3:AG3"/>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216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224</v>
      </c>
      <c r="L6" s="400"/>
      <c r="M6" s="400"/>
      <c r="N6" s="400"/>
      <c r="O6" s="35"/>
      <c r="P6" s="401" t="s">
        <v>205</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15</v>
      </c>
      <c r="C9" s="79"/>
      <c r="D9" s="79"/>
      <c r="E9" s="79"/>
      <c r="F9" s="79"/>
      <c r="G9" s="79"/>
      <c r="H9" s="79"/>
      <c r="I9" s="79"/>
      <c r="J9" s="79"/>
      <c r="K9" s="406">
        <v>42.392296327040683</v>
      </c>
      <c r="L9" s="444"/>
      <c r="M9" s="449"/>
      <c r="N9" s="449"/>
      <c r="O9" s="79"/>
      <c r="P9" s="407">
        <v>42.750971572882754</v>
      </c>
      <c r="Q9" s="408"/>
      <c r="R9" s="80" t="s">
        <v>7</v>
      </c>
      <c r="S9" s="409">
        <v>-2.8038725795421653E-2</v>
      </c>
      <c r="T9" s="410"/>
      <c r="U9" s="304"/>
      <c r="V9" s="407">
        <v>42.436589049636737</v>
      </c>
      <c r="W9" s="408"/>
      <c r="X9" s="80" t="s">
        <v>7</v>
      </c>
      <c r="Y9" s="409">
        <v>-3.3859080211575735E-3</v>
      </c>
      <c r="Z9" s="410"/>
      <c r="AA9" s="304"/>
      <c r="AB9" s="407">
        <v>41.927859192439449</v>
      </c>
      <c r="AC9" s="408"/>
      <c r="AD9" s="80" t="s">
        <v>7</v>
      </c>
      <c r="AE9" s="409">
        <v>3.5682403560829648E-2</v>
      </c>
      <c r="AF9" s="410"/>
      <c r="AG9" s="79"/>
    </row>
    <row r="10" spans="1:43" s="1" customFormat="1" ht="16.5" customHeight="1" x14ac:dyDescent="0.2">
      <c r="A10" s="39"/>
      <c r="B10" s="81" t="s">
        <v>16</v>
      </c>
      <c r="C10" s="82"/>
      <c r="D10" s="82"/>
      <c r="E10" s="82"/>
      <c r="F10" s="82"/>
      <c r="G10" s="82"/>
      <c r="H10" s="82"/>
      <c r="I10" s="82"/>
      <c r="J10" s="82"/>
      <c r="K10" s="422">
        <v>31.680592447872691</v>
      </c>
      <c r="L10" s="422"/>
      <c r="M10" s="448"/>
      <c r="N10" s="448"/>
      <c r="O10" s="40"/>
      <c r="P10" s="415">
        <v>33.571910483337206</v>
      </c>
      <c r="Q10" s="416"/>
      <c r="R10" s="41" t="s">
        <v>231</v>
      </c>
      <c r="S10" s="412">
        <v>-0.12923250855464052</v>
      </c>
      <c r="T10" s="413"/>
      <c r="U10" s="305"/>
      <c r="V10" s="415">
        <v>32.301995681052361</v>
      </c>
      <c r="W10" s="416"/>
      <c r="X10" s="41" t="s">
        <v>7</v>
      </c>
      <c r="Y10" s="412">
        <v>-4.2256091128240809E-2</v>
      </c>
      <c r="Z10" s="413"/>
      <c r="AA10" s="305"/>
      <c r="AB10" s="415">
        <v>32.322630551121165</v>
      </c>
      <c r="AC10" s="416"/>
      <c r="AD10" s="41" t="s">
        <v>7</v>
      </c>
      <c r="AE10" s="412">
        <v>-4.4050691832889698E-2</v>
      </c>
      <c r="AF10" s="413"/>
      <c r="AG10" s="82"/>
    </row>
    <row r="11" spans="1:43" s="1" customFormat="1"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193</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56.835076082480882</v>
      </c>
      <c r="V25" s="134"/>
      <c r="W25" s="480">
        <v>-2.3156995204685771</v>
      </c>
      <c r="X25" s="480"/>
      <c r="Y25" s="480"/>
      <c r="Z25" s="286"/>
      <c r="AA25" s="480">
        <v>-0.52269723856433359</v>
      </c>
      <c r="AB25" s="480"/>
      <c r="AC25" s="480"/>
      <c r="AD25" s="286"/>
      <c r="AE25" s="435">
        <v>0.12669580688648807</v>
      </c>
      <c r="AF25" s="435"/>
      <c r="AG25" s="435"/>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53.692452648476298</v>
      </c>
      <c r="V26" s="134"/>
      <c r="W26" s="480">
        <v>-0.65209141065377452</v>
      </c>
      <c r="X26" s="480"/>
      <c r="Y26" s="480"/>
      <c r="Z26" s="286"/>
      <c r="AA26" s="480">
        <v>-0.62124794952904239</v>
      </c>
      <c r="AB26" s="480"/>
      <c r="AC26" s="480"/>
      <c r="AD26" s="286"/>
      <c r="AE26" s="435">
        <v>0.85871377242351343</v>
      </c>
      <c r="AF26" s="435"/>
      <c r="AG26" s="435"/>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53.357233256887071</v>
      </c>
      <c r="V27" s="134"/>
      <c r="W27" s="480">
        <v>-4.0065888790111757</v>
      </c>
      <c r="X27" s="480"/>
      <c r="Y27" s="480"/>
      <c r="Z27" s="286"/>
      <c r="AA27" s="480">
        <v>-4.233097073785494</v>
      </c>
      <c r="AB27" s="480"/>
      <c r="AC27" s="480"/>
      <c r="AD27" s="286"/>
      <c r="AE27" s="480">
        <v>-1.7261117872393683</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40.192875949568609</v>
      </c>
      <c r="V28" s="134"/>
      <c r="W28" s="480">
        <v>-3.441039301692328</v>
      </c>
      <c r="X28" s="480"/>
      <c r="Y28" s="480"/>
      <c r="Z28" s="286"/>
      <c r="AA28" s="480">
        <v>-6.4664401778408376E-2</v>
      </c>
      <c r="AB28" s="480"/>
      <c r="AC28" s="480"/>
      <c r="AD28" s="286"/>
      <c r="AE28" s="435">
        <v>0.16865948538623599</v>
      </c>
      <c r="AF28" s="435"/>
      <c r="AG28" s="435"/>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44.177903462334456</v>
      </c>
      <c r="V29" s="134"/>
      <c r="W29" s="435">
        <v>0.3370004025701121</v>
      </c>
      <c r="X29" s="435"/>
      <c r="Y29" s="435"/>
      <c r="Z29" s="286"/>
      <c r="AA29" s="435">
        <v>2.9135723523771162</v>
      </c>
      <c r="AB29" s="435"/>
      <c r="AC29" s="435"/>
      <c r="AD29" s="286"/>
      <c r="AE29" s="435">
        <v>4.5342724940940187</v>
      </c>
      <c r="AF29" s="435"/>
      <c r="AG29" s="435"/>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67.805969433541179</v>
      </c>
      <c r="V32" s="323"/>
      <c r="W32" s="480">
        <v>-3.2124907099526894</v>
      </c>
      <c r="X32" s="480"/>
      <c r="Y32" s="480"/>
      <c r="Z32" s="286"/>
      <c r="AA32" s="480">
        <v>-0.87917153447715179</v>
      </c>
      <c r="AB32" s="480"/>
      <c r="AC32" s="480"/>
      <c r="AD32" s="286"/>
      <c r="AE32" s="480">
        <v>-0.85358879953980704</v>
      </c>
      <c r="AF32" s="480"/>
      <c r="AG32" s="480"/>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63.085582926514206</v>
      </c>
      <c r="V33" s="323"/>
      <c r="W33" s="480">
        <v>-3.8701153999805058</v>
      </c>
      <c r="X33" s="480"/>
      <c r="Y33" s="480"/>
      <c r="Z33" s="286"/>
      <c r="AA33" s="435">
        <v>0.11463711965714651</v>
      </c>
      <c r="AB33" s="435"/>
      <c r="AC33" s="435"/>
      <c r="AD33" s="286"/>
      <c r="AE33" s="480">
        <v>-0.65650736937270437</v>
      </c>
      <c r="AF33" s="480"/>
      <c r="AG33" s="480"/>
      <c r="AK33" s="1"/>
      <c r="AL33" s="1"/>
      <c r="AM33" s="1"/>
      <c r="AN33" s="1"/>
      <c r="AO33" s="1"/>
      <c r="AP33" s="1"/>
      <c r="AQ33" s="1"/>
    </row>
    <row r="34" spans="1:43" s="174" customFormat="1" ht="14.1" customHeight="1" x14ac:dyDescent="0.2">
      <c r="A34" s="307" t="s">
        <v>147</v>
      </c>
      <c r="B34" s="326" t="s">
        <v>166</v>
      </c>
      <c r="C34" s="326"/>
      <c r="D34" s="326"/>
      <c r="E34" s="326"/>
      <c r="F34" s="326"/>
      <c r="G34" s="326"/>
      <c r="H34" s="326"/>
      <c r="I34" s="327"/>
      <c r="J34" s="326"/>
      <c r="K34" s="326"/>
      <c r="L34" s="326"/>
      <c r="M34" s="326"/>
      <c r="N34" s="326"/>
      <c r="O34" s="326"/>
      <c r="P34" s="326"/>
      <c r="Q34" s="326"/>
      <c r="R34" s="326"/>
      <c r="S34" s="326"/>
      <c r="T34" s="313"/>
      <c r="U34" s="315">
        <v>52.668586144288277</v>
      </c>
      <c r="V34" s="323"/>
      <c r="W34" s="480">
        <v>-3.6752443143021694</v>
      </c>
      <c r="X34" s="480"/>
      <c r="Y34" s="480"/>
      <c r="Z34" s="286"/>
      <c r="AA34" s="480">
        <v>-0.86527066986721479</v>
      </c>
      <c r="AB34" s="480"/>
      <c r="AC34" s="480"/>
      <c r="AD34" s="286"/>
      <c r="AE34" s="435">
        <v>0.73665107661118157</v>
      </c>
      <c r="AF34" s="435"/>
      <c r="AG34" s="435"/>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64.201492327471016</v>
      </c>
      <c r="V35" s="323"/>
      <c r="W35" s="480">
        <v>-2.8483509924474362</v>
      </c>
      <c r="X35" s="480"/>
      <c r="Y35" s="480"/>
      <c r="Z35" s="286"/>
      <c r="AA35" s="435">
        <v>3.6077928624180799E-2</v>
      </c>
      <c r="AB35" s="435"/>
      <c r="AC35" s="435"/>
      <c r="AD35" s="286"/>
      <c r="AE35" s="480">
        <v>-0.28154454275711771</v>
      </c>
      <c r="AF35" s="480"/>
      <c r="AG35" s="480"/>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60.853318685960126</v>
      </c>
      <c r="V36" s="323"/>
      <c r="W36" s="480">
        <v>-1.816387482373834</v>
      </c>
      <c r="X36" s="480"/>
      <c r="Y36" s="480"/>
      <c r="Z36" s="286"/>
      <c r="AA36" s="435">
        <v>1.5543902994931926</v>
      </c>
      <c r="AB36" s="435"/>
      <c r="AC36" s="435"/>
      <c r="AD36" s="286"/>
      <c r="AE36" s="435">
        <v>1.6807375220296663</v>
      </c>
      <c r="AF36" s="435"/>
      <c r="AG36" s="435"/>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32.733655886858145</v>
      </c>
      <c r="V37" s="323"/>
      <c r="W37" s="480">
        <v>-2.8973673609156165</v>
      </c>
      <c r="X37" s="480"/>
      <c r="Y37" s="480"/>
      <c r="Z37" s="286"/>
      <c r="AA37" s="435">
        <v>0.44475940791109281</v>
      </c>
      <c r="AB37" s="435"/>
      <c r="AC37" s="435"/>
      <c r="AD37" s="286"/>
      <c r="AE37" s="435">
        <v>1.4070138308136819</v>
      </c>
      <c r="AF37" s="435"/>
      <c r="AG37" s="435"/>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53.60880998637991</v>
      </c>
      <c r="V38" s="323"/>
      <c r="W38" s="480">
        <v>-3.111156200214019</v>
      </c>
      <c r="X38" s="480"/>
      <c r="Y38" s="480"/>
      <c r="Z38" s="286"/>
      <c r="AA38" s="480">
        <v>-1.4853552342865939</v>
      </c>
      <c r="AB38" s="480"/>
      <c r="AC38" s="480"/>
      <c r="AD38" s="286"/>
      <c r="AE38" s="480">
        <v>-4.5465847658360303</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35.80953721871262</v>
      </c>
      <c r="V39" s="324"/>
      <c r="W39" s="481">
        <v>-11.238856999647318</v>
      </c>
      <c r="X39" s="481"/>
      <c r="Y39" s="481"/>
      <c r="Z39" s="286"/>
      <c r="AA39" s="481">
        <v>-3.9305213130697823</v>
      </c>
      <c r="AB39" s="481"/>
      <c r="AC39" s="481"/>
      <c r="AD39" s="286"/>
      <c r="AE39" s="481">
        <v>-3.964507886686647</v>
      </c>
      <c r="AF39" s="481"/>
      <c r="AG39" s="481"/>
      <c r="AK39" s="137"/>
      <c r="AL39" s="137"/>
      <c r="AM39" s="137"/>
      <c r="AN39" s="137"/>
      <c r="AO39" s="137"/>
      <c r="AP39" s="137"/>
      <c r="AQ39" s="137"/>
    </row>
    <row r="40" spans="1:43" s="174" customFormat="1" ht="40.5" customHeight="1" x14ac:dyDescent="0.2">
      <c r="A40" s="427" t="s">
        <v>195</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row r="50" spans="1:33" ht="12.75" customHeight="1" x14ac:dyDescent="0.2">
      <c r="A50" s="451" t="s">
        <v>194</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50:AG51"/>
    <mergeCell ref="W37:Y37"/>
    <mergeCell ref="W35:Y35"/>
    <mergeCell ref="AA35:AC35"/>
    <mergeCell ref="AE35:AG35"/>
    <mergeCell ref="W36:Y36"/>
    <mergeCell ref="AA36:AC36"/>
    <mergeCell ref="AE36:AG36"/>
    <mergeCell ref="A40:AG40"/>
    <mergeCell ref="W29:Y29"/>
    <mergeCell ref="AA29:AC29"/>
    <mergeCell ref="AE29:AG29"/>
    <mergeCell ref="W32:Y32"/>
    <mergeCell ref="AA32:AC32"/>
    <mergeCell ref="AE32:AG32"/>
    <mergeCell ref="AE25:AG25"/>
    <mergeCell ref="W28:Y28"/>
    <mergeCell ref="AA28:AC28"/>
    <mergeCell ref="AE28:AG28"/>
    <mergeCell ref="AE27:AG27"/>
    <mergeCell ref="W27:Y27"/>
    <mergeCell ref="AA27:AC27"/>
    <mergeCell ref="W26:Y26"/>
    <mergeCell ref="AA26:AC26"/>
    <mergeCell ref="AE26:AG26"/>
    <mergeCell ref="W25:Y25"/>
    <mergeCell ref="AA25:AC25"/>
    <mergeCell ref="V8:X8"/>
    <mergeCell ref="Y8:Z8"/>
    <mergeCell ref="W23:Y23"/>
    <mergeCell ref="AA23:AC23"/>
    <mergeCell ref="AE23:AG23"/>
    <mergeCell ref="W22:AG22"/>
    <mergeCell ref="T22:V23"/>
    <mergeCell ref="K8:N8"/>
    <mergeCell ref="K9:N9"/>
    <mergeCell ref="K10:N10"/>
    <mergeCell ref="P10:Q10"/>
    <mergeCell ref="S10:T10"/>
    <mergeCell ref="P8:R8"/>
    <mergeCell ref="S8:T8"/>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A24:S24"/>
    <mergeCell ref="V10:W10"/>
    <mergeCell ref="P9:Q9"/>
    <mergeCell ref="S9:T9"/>
    <mergeCell ref="V9:W9"/>
    <mergeCell ref="A21:AG21"/>
    <mergeCell ref="B19:AF19"/>
    <mergeCell ref="B11:AG11"/>
    <mergeCell ref="AB9:AC9"/>
    <mergeCell ref="AE9:AF9"/>
    <mergeCell ref="Y10:Z10"/>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71" t="s">
        <v>201</v>
      </c>
      <c r="L1" s="471"/>
      <c r="M1" s="471"/>
      <c r="N1" s="471"/>
      <c r="O1" s="471"/>
      <c r="P1" s="471"/>
      <c r="Q1" s="471"/>
      <c r="R1" s="471"/>
      <c r="S1" s="471"/>
      <c r="T1" s="471"/>
      <c r="U1" s="471"/>
      <c r="V1" s="471"/>
      <c r="W1" s="471"/>
      <c r="X1" s="471"/>
      <c r="Y1" s="471"/>
      <c r="Z1" s="471"/>
      <c r="AA1" s="471"/>
      <c r="AB1" s="471"/>
      <c r="AC1" s="471"/>
      <c r="AD1" s="471"/>
      <c r="AE1" s="471"/>
      <c r="AF1" s="471"/>
      <c r="AG1" s="471"/>
      <c r="AH1" s="471"/>
      <c r="AI1" s="471"/>
    </row>
    <row r="2" spans="1:35" s="230" customFormat="1" ht="18" customHeight="1" x14ac:dyDescent="0.25">
      <c r="A2" s="73"/>
      <c r="B2" s="73"/>
      <c r="C2" s="73"/>
      <c r="D2" s="73"/>
      <c r="E2" s="73"/>
      <c r="F2" s="73"/>
      <c r="G2" s="227"/>
      <c r="H2" s="227"/>
      <c r="I2" s="73"/>
      <c r="J2" s="229"/>
      <c r="K2" s="452" t="s">
        <v>91</v>
      </c>
      <c r="L2" s="452"/>
      <c r="M2" s="452"/>
      <c r="N2" s="452"/>
      <c r="O2" s="452"/>
      <c r="P2" s="452"/>
      <c r="Q2" s="452"/>
      <c r="R2" s="452"/>
      <c r="S2" s="452"/>
      <c r="T2" s="452"/>
      <c r="U2" s="452"/>
      <c r="V2" s="452"/>
      <c r="W2" s="452"/>
      <c r="X2" s="452"/>
      <c r="Y2" s="452"/>
      <c r="Z2" s="452"/>
      <c r="AA2" s="452"/>
      <c r="AB2" s="452"/>
      <c r="AC2" s="452"/>
      <c r="AD2" s="452"/>
      <c r="AE2" s="452"/>
      <c r="AF2" s="452"/>
      <c r="AG2" s="452"/>
      <c r="AH2" s="452"/>
      <c r="AI2" s="452"/>
    </row>
    <row r="3" spans="1:35" s="190" customFormat="1" ht="19.5" customHeight="1" x14ac:dyDescent="0.2">
      <c r="A3" s="74"/>
      <c r="B3" s="74"/>
      <c r="C3" s="74"/>
      <c r="D3" s="74"/>
      <c r="E3" s="74"/>
      <c r="F3" s="74"/>
      <c r="G3" s="231"/>
      <c r="H3" s="231"/>
      <c r="I3" s="74"/>
      <c r="J3" s="232"/>
      <c r="K3" s="398" t="s">
        <v>225</v>
      </c>
      <c r="L3" s="429"/>
      <c r="M3" s="429"/>
      <c r="N3" s="429"/>
      <c r="O3" s="429"/>
      <c r="P3" s="429"/>
      <c r="Q3" s="429"/>
      <c r="R3" s="429"/>
      <c r="S3" s="429"/>
      <c r="T3" s="429"/>
      <c r="U3" s="429"/>
      <c r="V3" s="429"/>
      <c r="W3" s="429"/>
      <c r="X3" s="429"/>
      <c r="Y3" s="429"/>
      <c r="Z3" s="429"/>
      <c r="AA3" s="429"/>
      <c r="AB3" s="429"/>
      <c r="AC3" s="429"/>
      <c r="AD3" s="429"/>
      <c r="AE3" s="429"/>
      <c r="AF3" s="429"/>
      <c r="AG3" s="429"/>
      <c r="AH3" s="429"/>
      <c r="AI3" s="429"/>
    </row>
    <row r="4" spans="1:35" s="184" customFormat="1" ht="20.25" customHeight="1" x14ac:dyDescent="0.2">
      <c r="A4" s="175" t="s">
        <v>155</v>
      </c>
      <c r="D4" s="233"/>
      <c r="H4" s="233"/>
      <c r="J4" s="234"/>
      <c r="K4" s="234"/>
      <c r="L4" s="234"/>
      <c r="M4" s="234"/>
      <c r="N4" s="234"/>
      <c r="O4" s="234"/>
      <c r="P4" s="235"/>
      <c r="R4" s="236"/>
      <c r="S4" s="236"/>
      <c r="T4" s="236"/>
      <c r="U4" s="236"/>
      <c r="V4" s="236"/>
      <c r="W4" s="236"/>
      <c r="X4" s="236"/>
      <c r="AA4" s="237"/>
    </row>
    <row r="5" spans="1:35" ht="8.25" customHeight="1" x14ac:dyDescent="0.2">
      <c r="A5" s="375" t="s">
        <v>202</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row>
    <row r="6" spans="1:35" x14ac:dyDescent="0.2">
      <c r="A6" s="375"/>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row>
    <row r="7" spans="1:35" x14ac:dyDescent="0.2">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1:35" x14ac:dyDescent="0.2">
      <c r="A8" s="375"/>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1:35" x14ac:dyDescent="0.2">
      <c r="A9" s="3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row>
    <row r="10" spans="1:35" x14ac:dyDescent="0.2">
      <c r="A10" s="3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row>
    <row r="11" spans="1:35" ht="12.75" customHeight="1" x14ac:dyDescent="0.2">
      <c r="A11" s="3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row>
    <row r="12" spans="1:35" ht="12.75" customHeight="1" x14ac:dyDescent="0.2">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row>
    <row r="13" spans="1:35" ht="13.5" customHeight="1" x14ac:dyDescent="0.2">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row>
    <row r="14" spans="1:35" ht="13.5" customHeight="1" x14ac:dyDescent="0.2">
      <c r="A14" s="37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row>
    <row r="15" spans="1:35" x14ac:dyDescent="0.2">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row>
    <row r="16" spans="1:35" x14ac:dyDescent="0.2">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row>
    <row r="17" spans="1:35" ht="10.5" customHeight="1" x14ac:dyDescent="0.2">
      <c r="A17" s="375"/>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220</v>
      </c>
      <c r="B20" s="240"/>
      <c r="C20" s="240"/>
      <c r="D20" s="240"/>
      <c r="E20" s="240"/>
      <c r="F20" s="240"/>
      <c r="G20" s="240"/>
      <c r="H20" s="240"/>
      <c r="I20" s="240"/>
      <c r="J20" s="240"/>
      <c r="K20" s="240"/>
      <c r="L20" s="179"/>
      <c r="M20" s="179"/>
      <c r="N20" s="179"/>
      <c r="P20" s="457" t="s">
        <v>224</v>
      </c>
      <c r="Q20" s="457"/>
      <c r="R20" s="457"/>
      <c r="S20" s="457"/>
      <c r="T20" s="457"/>
      <c r="U20" s="455" t="s">
        <v>204</v>
      </c>
      <c r="V20" s="455"/>
      <c r="W20" s="455"/>
      <c r="X20" s="455"/>
      <c r="Y20" s="455"/>
      <c r="Z20" s="455"/>
      <c r="AA20" s="455"/>
      <c r="AB20" s="455"/>
      <c r="AC20" s="455"/>
      <c r="AD20" s="455"/>
      <c r="AE20" s="455"/>
      <c r="AF20" s="455"/>
      <c r="AG20" s="455"/>
      <c r="AH20" s="455"/>
      <c r="AI20" s="455"/>
    </row>
    <row r="21" spans="1:35" s="174" customFormat="1" x14ac:dyDescent="0.2">
      <c r="A21" s="216"/>
      <c r="B21" s="216"/>
      <c r="C21" s="216"/>
      <c r="D21" s="216"/>
      <c r="E21" s="216"/>
      <c r="F21" s="216"/>
      <c r="G21" s="216"/>
      <c r="H21" s="216"/>
      <c r="I21" s="216"/>
      <c r="J21" s="216"/>
      <c r="K21" s="216"/>
      <c r="L21" s="216"/>
      <c r="M21" s="216"/>
      <c r="N21" s="216"/>
      <c r="O21" s="216"/>
      <c r="P21" s="457"/>
      <c r="Q21" s="457"/>
      <c r="R21" s="457"/>
      <c r="S21" s="457"/>
      <c r="T21" s="457"/>
      <c r="U21" s="454" t="s">
        <v>172</v>
      </c>
      <c r="V21" s="454"/>
      <c r="W21" s="454"/>
      <c r="X21" s="454"/>
      <c r="Y21" s="454"/>
      <c r="Z21" s="454"/>
      <c r="AA21" s="454"/>
      <c r="AB21" s="179"/>
      <c r="AC21" s="454" t="s">
        <v>173</v>
      </c>
      <c r="AD21" s="454"/>
      <c r="AE21" s="454"/>
      <c r="AF21" s="454"/>
      <c r="AG21" s="454"/>
      <c r="AH21" s="454"/>
      <c r="AI21" s="454"/>
    </row>
    <row r="22" spans="1:35" s="244" customFormat="1" ht="11.25" customHeight="1" x14ac:dyDescent="0.2">
      <c r="A22" s="241"/>
      <c r="B22" s="472" t="s">
        <v>30</v>
      </c>
      <c r="C22" s="472"/>
      <c r="D22" s="472"/>
      <c r="E22" s="472"/>
      <c r="F22" s="472" t="s">
        <v>31</v>
      </c>
      <c r="G22" s="472"/>
      <c r="H22" s="472"/>
      <c r="I22" s="472"/>
      <c r="J22" s="472"/>
      <c r="K22" s="472"/>
      <c r="L22" s="472"/>
      <c r="M22" s="472"/>
      <c r="N22" s="472"/>
      <c r="O22" s="472"/>
      <c r="P22" s="458" t="s">
        <v>21</v>
      </c>
      <c r="Q22" s="458"/>
      <c r="R22" s="458"/>
      <c r="S22" s="458"/>
      <c r="T22" s="458"/>
      <c r="U22" s="468" t="s">
        <v>21</v>
      </c>
      <c r="V22" s="468"/>
      <c r="W22" s="468"/>
      <c r="X22" s="468" t="s">
        <v>92</v>
      </c>
      <c r="Y22" s="468"/>
      <c r="Z22" s="468"/>
      <c r="AA22" s="242" t="s">
        <v>235</v>
      </c>
      <c r="AB22" s="243"/>
      <c r="AC22" s="468" t="s">
        <v>21</v>
      </c>
      <c r="AD22" s="468"/>
      <c r="AE22" s="468"/>
      <c r="AF22" s="468" t="s">
        <v>92</v>
      </c>
      <c r="AG22" s="468"/>
      <c r="AH22" s="468"/>
      <c r="AI22" s="242" t="s">
        <v>235</v>
      </c>
    </row>
    <row r="23" spans="1:35" ht="12.75" customHeight="1" x14ac:dyDescent="0.25">
      <c r="A23" s="213"/>
      <c r="B23" s="394" t="s">
        <v>90</v>
      </c>
      <c r="C23" s="395"/>
      <c r="D23" s="395"/>
      <c r="E23" s="395"/>
      <c r="F23" s="214" t="s">
        <v>8</v>
      </c>
      <c r="G23" s="165"/>
      <c r="H23" s="165"/>
      <c r="I23" s="165"/>
      <c r="J23" s="165"/>
      <c r="K23" s="58"/>
      <c r="L23" s="58"/>
      <c r="M23" s="58"/>
      <c r="N23" s="215"/>
      <c r="O23" s="2"/>
      <c r="P23" s="459">
        <v>35.370572373313067</v>
      </c>
      <c r="Q23" s="459"/>
      <c r="R23" s="459"/>
      <c r="S23" s="459"/>
      <c r="T23" s="459"/>
      <c r="U23" s="460">
        <v>38.940882904615023</v>
      </c>
      <c r="V23" s="461"/>
      <c r="W23" s="245" t="s">
        <v>232</v>
      </c>
      <c r="X23" s="462">
        <v>-0.2731239875897214</v>
      </c>
      <c r="Y23" s="463"/>
      <c r="Z23" s="463"/>
      <c r="AA23" s="246" t="s">
        <v>236</v>
      </c>
      <c r="AB23" s="215"/>
      <c r="AC23" s="460">
        <v>40.503647060442098</v>
      </c>
      <c r="AD23" s="461"/>
      <c r="AE23" s="245" t="s">
        <v>232</v>
      </c>
      <c r="AF23" s="462">
        <v>-0.38477481208707603</v>
      </c>
      <c r="AG23" s="463"/>
      <c r="AH23" s="463"/>
      <c r="AI23" s="246" t="s">
        <v>236</v>
      </c>
    </row>
    <row r="24" spans="1:35" ht="12.75" customHeight="1" x14ac:dyDescent="0.25">
      <c r="A24" s="213"/>
      <c r="B24" s="395"/>
      <c r="C24" s="395"/>
      <c r="D24" s="395"/>
      <c r="E24" s="395"/>
      <c r="F24" s="214" t="s">
        <v>11</v>
      </c>
      <c r="G24" s="165"/>
      <c r="H24" s="165"/>
      <c r="I24" s="165"/>
      <c r="J24" s="165"/>
      <c r="K24" s="58"/>
      <c r="L24" s="58"/>
      <c r="M24" s="58"/>
      <c r="N24" s="215"/>
      <c r="O24" s="2"/>
      <c r="P24" s="459">
        <v>31.047483981577834</v>
      </c>
      <c r="Q24" s="459"/>
      <c r="R24" s="459"/>
      <c r="S24" s="459"/>
      <c r="T24" s="459"/>
      <c r="U24" s="464">
        <v>36.4574735249154</v>
      </c>
      <c r="V24" s="465"/>
      <c r="W24" s="245" t="s">
        <v>232</v>
      </c>
      <c r="X24" s="466">
        <v>-0.45676849079706311</v>
      </c>
      <c r="Y24" s="467"/>
      <c r="Z24" s="467"/>
      <c r="AA24" s="246" t="s">
        <v>236</v>
      </c>
      <c r="AB24" s="215"/>
      <c r="AC24" s="464">
        <v>38.06696681764447</v>
      </c>
      <c r="AD24" s="465"/>
      <c r="AE24" s="245" t="s">
        <v>232</v>
      </c>
      <c r="AF24" s="466">
        <v>-0.58312665910348382</v>
      </c>
      <c r="AG24" s="467"/>
      <c r="AH24" s="467"/>
      <c r="AI24" s="246" t="s">
        <v>236</v>
      </c>
    </row>
    <row r="25" spans="1:35" ht="12.75" customHeight="1" x14ac:dyDescent="0.25">
      <c r="A25" s="213"/>
      <c r="B25" s="395"/>
      <c r="C25" s="395"/>
      <c r="D25" s="395"/>
      <c r="E25" s="395"/>
      <c r="F25" s="214" t="s">
        <v>9</v>
      </c>
      <c r="G25" s="165"/>
      <c r="H25" s="165"/>
      <c r="I25" s="165"/>
      <c r="J25" s="165"/>
      <c r="K25" s="58"/>
      <c r="L25" s="58"/>
      <c r="M25" s="58"/>
      <c r="N25" s="215"/>
      <c r="O25" s="2"/>
      <c r="P25" s="459">
        <v>38.416310829878576</v>
      </c>
      <c r="Q25" s="459"/>
      <c r="R25" s="459"/>
      <c r="S25" s="459"/>
      <c r="T25" s="459"/>
      <c r="U25" s="464">
        <v>39.516932653599802</v>
      </c>
      <c r="V25" s="465"/>
      <c r="W25" s="245" t="s">
        <v>7</v>
      </c>
      <c r="X25" s="466">
        <v>-8.035926320957347E-2</v>
      </c>
      <c r="Y25" s="467"/>
      <c r="Z25" s="467"/>
      <c r="AA25" s="246" t="s">
        <v>235</v>
      </c>
      <c r="AB25" s="215"/>
      <c r="AC25" s="464">
        <v>41.610779422154692</v>
      </c>
      <c r="AD25" s="465"/>
      <c r="AE25" s="245" t="s">
        <v>232</v>
      </c>
      <c r="AF25" s="466">
        <v>-0.2272809702978191</v>
      </c>
      <c r="AG25" s="467"/>
      <c r="AH25" s="467"/>
      <c r="AI25" s="246" t="s">
        <v>236</v>
      </c>
    </row>
    <row r="26" spans="1:35" ht="12.75" customHeight="1" x14ac:dyDescent="0.25">
      <c r="A26" s="213"/>
      <c r="B26" s="395"/>
      <c r="C26" s="395"/>
      <c r="D26" s="395"/>
      <c r="E26" s="395"/>
      <c r="F26" s="214" t="s">
        <v>10</v>
      </c>
      <c r="G26" s="165"/>
      <c r="H26" s="165"/>
      <c r="I26" s="165"/>
      <c r="J26" s="165"/>
      <c r="K26" s="58"/>
      <c r="L26" s="58"/>
      <c r="M26" s="58"/>
      <c r="N26" s="215"/>
      <c r="O26" s="2"/>
      <c r="P26" s="459">
        <v>24.972826273003466</v>
      </c>
      <c r="Q26" s="459"/>
      <c r="R26" s="459"/>
      <c r="S26" s="459"/>
      <c r="T26" s="459"/>
      <c r="U26" s="464">
        <v>28.65758962700119</v>
      </c>
      <c r="V26" s="465"/>
      <c r="W26" s="245" t="s">
        <v>232</v>
      </c>
      <c r="X26" s="466">
        <v>-0.24248705131369266</v>
      </c>
      <c r="Y26" s="467"/>
      <c r="Z26" s="467"/>
      <c r="AA26" s="246" t="s">
        <v>236</v>
      </c>
      <c r="AB26" s="215"/>
      <c r="AC26" s="464">
        <v>30.3732215011674</v>
      </c>
      <c r="AD26" s="465"/>
      <c r="AE26" s="245" t="s">
        <v>232</v>
      </c>
      <c r="AF26" s="466">
        <v>-0.35399306265423391</v>
      </c>
      <c r="AG26" s="467"/>
      <c r="AH26" s="467"/>
      <c r="AI26" s="246" t="s">
        <v>236</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94" t="s">
        <v>100</v>
      </c>
      <c r="C28" s="395"/>
      <c r="D28" s="395"/>
      <c r="E28" s="395"/>
      <c r="F28" s="214" t="s">
        <v>12</v>
      </c>
      <c r="G28" s="165"/>
      <c r="H28" s="165"/>
      <c r="I28" s="165"/>
      <c r="J28" s="165"/>
      <c r="K28" s="58"/>
      <c r="L28" s="58"/>
      <c r="M28" s="58"/>
      <c r="N28" s="215"/>
      <c r="O28" s="2"/>
      <c r="P28" s="459">
        <v>32.606460944440855</v>
      </c>
      <c r="Q28" s="459"/>
      <c r="R28" s="459"/>
      <c r="S28" s="459"/>
      <c r="T28" s="459"/>
      <c r="U28" s="464">
        <v>35.130151571250003</v>
      </c>
      <c r="V28" s="465"/>
      <c r="W28" s="245" t="s">
        <v>233</v>
      </c>
      <c r="X28" s="466">
        <v>-0.18521236794591261</v>
      </c>
      <c r="Y28" s="467"/>
      <c r="Z28" s="467"/>
      <c r="AA28" s="246" t="s">
        <v>236</v>
      </c>
      <c r="AB28" s="215"/>
      <c r="AC28" s="464">
        <v>37.23996255627624</v>
      </c>
      <c r="AD28" s="465"/>
      <c r="AE28" s="245" t="s">
        <v>232</v>
      </c>
      <c r="AF28" s="466">
        <v>-0.34099725394577518</v>
      </c>
      <c r="AG28" s="467"/>
      <c r="AH28" s="467"/>
      <c r="AI28" s="246" t="s">
        <v>236</v>
      </c>
    </row>
    <row r="29" spans="1:35" ht="12.75" customHeight="1" x14ac:dyDescent="0.25">
      <c r="A29" s="2"/>
      <c r="B29" s="395"/>
      <c r="C29" s="395"/>
      <c r="D29" s="395"/>
      <c r="E29" s="395"/>
      <c r="F29" s="214" t="s">
        <v>13</v>
      </c>
      <c r="G29" s="165"/>
      <c r="H29" s="165"/>
      <c r="I29" s="165"/>
      <c r="J29" s="165"/>
      <c r="K29" s="58"/>
      <c r="L29" s="58"/>
      <c r="M29" s="58"/>
      <c r="N29" s="215"/>
      <c r="O29" s="2"/>
      <c r="P29" s="459">
        <v>36.924818139913299</v>
      </c>
      <c r="Q29" s="459"/>
      <c r="R29" s="459"/>
      <c r="S29" s="459"/>
      <c r="T29" s="459"/>
      <c r="U29" s="464">
        <v>41.38494140015456</v>
      </c>
      <c r="V29" s="465"/>
      <c r="W29" s="245" t="s">
        <v>232</v>
      </c>
      <c r="X29" s="466">
        <v>-0.29809408275580174</v>
      </c>
      <c r="Y29" s="467"/>
      <c r="Z29" s="467"/>
      <c r="AA29" s="246" t="s">
        <v>236</v>
      </c>
      <c r="AB29" s="215"/>
      <c r="AC29" s="464">
        <v>43.418438796288726</v>
      </c>
      <c r="AD29" s="465"/>
      <c r="AE29" s="245" t="s">
        <v>232</v>
      </c>
      <c r="AF29" s="466">
        <v>-0.43918815867691535</v>
      </c>
      <c r="AG29" s="467"/>
      <c r="AH29" s="467"/>
      <c r="AI29" s="246" t="s">
        <v>236</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94" t="s">
        <v>17</v>
      </c>
      <c r="C31" s="395"/>
      <c r="D31" s="395"/>
      <c r="E31" s="395"/>
      <c r="F31" s="214" t="s">
        <v>14</v>
      </c>
      <c r="G31" s="165"/>
      <c r="H31" s="165"/>
      <c r="I31" s="165"/>
      <c r="J31" s="165"/>
      <c r="K31" s="58"/>
      <c r="L31" s="58"/>
      <c r="M31" s="58"/>
      <c r="N31" s="215"/>
      <c r="O31" s="2"/>
      <c r="P31" s="459">
        <v>17.463608376706937</v>
      </c>
      <c r="Q31" s="459"/>
      <c r="R31" s="459"/>
      <c r="S31" s="459"/>
      <c r="T31" s="459"/>
      <c r="U31" s="464">
        <v>24.261630933803861</v>
      </c>
      <c r="V31" s="465"/>
      <c r="W31" s="245" t="s">
        <v>232</v>
      </c>
      <c r="X31" s="466">
        <v>-0.45859247103308265</v>
      </c>
      <c r="Y31" s="467"/>
      <c r="Z31" s="467"/>
      <c r="AA31" s="246" t="s">
        <v>236</v>
      </c>
      <c r="AB31" s="215"/>
      <c r="AC31" s="464">
        <v>27.233259650799639</v>
      </c>
      <c r="AD31" s="465"/>
      <c r="AE31" s="245" t="s">
        <v>232</v>
      </c>
      <c r="AF31" s="466">
        <v>-0.62008369277634212</v>
      </c>
      <c r="AG31" s="467"/>
      <c r="AH31" s="467"/>
      <c r="AI31" s="246" t="s">
        <v>236</v>
      </c>
    </row>
    <row r="32" spans="1:35" ht="12.75" customHeight="1" x14ac:dyDescent="0.25">
      <c r="A32" s="2"/>
      <c r="B32" s="395"/>
      <c r="C32" s="395"/>
      <c r="D32" s="395"/>
      <c r="E32" s="395"/>
      <c r="F32" s="214" t="s">
        <v>19</v>
      </c>
      <c r="G32" s="165"/>
      <c r="H32" s="165"/>
      <c r="I32" s="165"/>
      <c r="J32" s="165"/>
      <c r="K32" s="58"/>
      <c r="L32" s="58"/>
      <c r="M32" s="58"/>
      <c r="N32" s="215"/>
      <c r="O32" s="2"/>
      <c r="P32" s="459">
        <v>36.890574327974207</v>
      </c>
      <c r="Q32" s="459"/>
      <c r="R32" s="459"/>
      <c r="S32" s="459"/>
      <c r="T32" s="459"/>
      <c r="U32" s="464">
        <v>40.292243317502127</v>
      </c>
      <c r="V32" s="465"/>
      <c r="W32" s="245" t="s">
        <v>232</v>
      </c>
      <c r="X32" s="466">
        <v>-0.25889025965498402</v>
      </c>
      <c r="Y32" s="467"/>
      <c r="Z32" s="467"/>
      <c r="AA32" s="246" t="s">
        <v>236</v>
      </c>
      <c r="AB32" s="215"/>
      <c r="AC32" s="464">
        <v>41.977965703783596</v>
      </c>
      <c r="AD32" s="465"/>
      <c r="AE32" s="245" t="s">
        <v>232</v>
      </c>
      <c r="AF32" s="466">
        <v>-0.37147428957249906</v>
      </c>
      <c r="AG32" s="467"/>
      <c r="AH32" s="467"/>
      <c r="AI32" s="246" t="s">
        <v>236</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94" t="s">
        <v>18</v>
      </c>
      <c r="C34" s="395"/>
      <c r="D34" s="395"/>
      <c r="E34" s="395"/>
      <c r="F34" s="214" t="s">
        <v>15</v>
      </c>
      <c r="G34" s="165"/>
      <c r="H34" s="165"/>
      <c r="I34" s="165"/>
      <c r="J34" s="165"/>
      <c r="K34" s="58"/>
      <c r="L34" s="58"/>
      <c r="M34" s="58"/>
      <c r="N34" s="215"/>
      <c r="O34" s="2"/>
      <c r="P34" s="459">
        <v>40.382760784204045</v>
      </c>
      <c r="Q34" s="459"/>
      <c r="R34" s="459"/>
      <c r="S34" s="459"/>
      <c r="T34" s="459"/>
      <c r="U34" s="464">
        <v>43.888966988846278</v>
      </c>
      <c r="V34" s="465"/>
      <c r="W34" s="245" t="s">
        <v>232</v>
      </c>
      <c r="X34" s="466">
        <v>-0.30236312351642664</v>
      </c>
      <c r="Y34" s="467"/>
      <c r="Z34" s="467"/>
      <c r="AA34" s="246" t="s">
        <v>236</v>
      </c>
      <c r="AB34" s="215"/>
      <c r="AC34" s="464">
        <v>45.877588621129711</v>
      </c>
      <c r="AD34" s="465"/>
      <c r="AE34" s="245" t="s">
        <v>232</v>
      </c>
      <c r="AF34" s="466">
        <v>-0.4534454245845102</v>
      </c>
      <c r="AG34" s="467"/>
      <c r="AH34" s="467"/>
      <c r="AI34" s="246" t="s">
        <v>236</v>
      </c>
    </row>
    <row r="35" spans="1:35" ht="12.75" customHeight="1" x14ac:dyDescent="0.25">
      <c r="A35" s="2"/>
      <c r="B35" s="395"/>
      <c r="C35" s="395"/>
      <c r="D35" s="395"/>
      <c r="E35" s="395"/>
      <c r="F35" s="214" t="s">
        <v>16</v>
      </c>
      <c r="G35" s="165"/>
      <c r="H35" s="165"/>
      <c r="I35" s="165"/>
      <c r="J35" s="165"/>
      <c r="K35" s="58"/>
      <c r="L35" s="58"/>
      <c r="M35" s="58"/>
      <c r="N35" s="215"/>
      <c r="O35" s="2"/>
      <c r="P35" s="459">
        <v>34.536636969251163</v>
      </c>
      <c r="Q35" s="459"/>
      <c r="R35" s="459"/>
      <c r="S35" s="459"/>
      <c r="T35" s="459"/>
      <c r="U35" s="464">
        <v>37.943015029853456</v>
      </c>
      <c r="V35" s="465"/>
      <c r="W35" s="245" t="s">
        <v>232</v>
      </c>
      <c r="X35" s="466">
        <v>-0.25804813768004664</v>
      </c>
      <c r="Y35" s="467"/>
      <c r="Z35" s="467"/>
      <c r="AA35" s="246" t="s">
        <v>236</v>
      </c>
      <c r="AB35" s="215"/>
      <c r="AC35" s="464">
        <v>39.668417617195601</v>
      </c>
      <c r="AD35" s="465"/>
      <c r="AE35" s="245" t="s">
        <v>232</v>
      </c>
      <c r="AF35" s="466">
        <v>-0.39125534466334</v>
      </c>
      <c r="AG35" s="467"/>
      <c r="AH35" s="467"/>
      <c r="AI35" s="246" t="s">
        <v>236</v>
      </c>
    </row>
    <row r="36" spans="1:35" ht="3" customHeight="1" x14ac:dyDescent="0.2">
      <c r="A36" s="2"/>
      <c r="B36" s="220"/>
      <c r="C36" s="252"/>
      <c r="D36" s="219"/>
      <c r="E36" s="252"/>
      <c r="F36" s="253"/>
      <c r="G36" s="219"/>
      <c r="H36" s="219"/>
      <c r="I36" s="219"/>
      <c r="J36" s="219"/>
      <c r="K36" s="220"/>
      <c r="L36" s="220"/>
      <c r="M36" s="220"/>
      <c r="N36" s="252"/>
      <c r="O36" s="252"/>
      <c r="P36" s="469"/>
      <c r="Q36" s="469"/>
      <c r="R36" s="469"/>
      <c r="S36" s="469"/>
      <c r="T36" s="469"/>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70"/>
      <c r="Q37" s="470"/>
      <c r="R37" s="470"/>
      <c r="S37" s="470"/>
      <c r="T37" s="470"/>
      <c r="U37" s="3"/>
      <c r="V37" s="3"/>
      <c r="W37" s="3"/>
      <c r="X37" s="3"/>
      <c r="Y37" s="179"/>
      <c r="Z37" s="179"/>
      <c r="AA37" s="4"/>
      <c r="AC37" s="179"/>
      <c r="AD37" s="179"/>
      <c r="AE37" s="179"/>
      <c r="AF37" s="179"/>
      <c r="AG37" s="215"/>
      <c r="AH37" s="215"/>
    </row>
    <row r="38" spans="1:35" s="216" customFormat="1" ht="15" customHeight="1" x14ac:dyDescent="0.25">
      <c r="A38" s="239" t="s">
        <v>219</v>
      </c>
      <c r="B38" s="240"/>
      <c r="C38" s="240"/>
      <c r="D38" s="240"/>
      <c r="E38" s="240"/>
      <c r="F38" s="240"/>
      <c r="G38" s="240"/>
      <c r="H38" s="240"/>
      <c r="I38" s="240"/>
      <c r="J38" s="240"/>
      <c r="K38" s="240"/>
      <c r="L38" s="179"/>
      <c r="M38" s="179"/>
      <c r="N38" s="179"/>
      <c r="P38" s="457" t="s">
        <v>224</v>
      </c>
      <c r="Q38" s="457"/>
      <c r="R38" s="457"/>
      <c r="S38" s="457"/>
      <c r="T38" s="457"/>
      <c r="U38" s="456" t="s">
        <v>205</v>
      </c>
      <c r="V38" s="456"/>
      <c r="W38" s="456"/>
      <c r="X38" s="456"/>
      <c r="Y38" s="456"/>
      <c r="Z38" s="456"/>
      <c r="AA38" s="456"/>
      <c r="AB38" s="456"/>
      <c r="AC38" s="456"/>
      <c r="AD38" s="456"/>
      <c r="AE38" s="456"/>
      <c r="AF38" s="456"/>
      <c r="AG38" s="456"/>
      <c r="AH38" s="456"/>
      <c r="AI38" s="456"/>
    </row>
    <row r="39" spans="1:35" s="7" customFormat="1" ht="12.75" customHeight="1" x14ac:dyDescent="0.2">
      <c r="A39" s="24"/>
      <c r="P39" s="457"/>
      <c r="Q39" s="457"/>
      <c r="R39" s="457"/>
      <c r="S39" s="457"/>
      <c r="T39" s="457"/>
      <c r="U39" s="454" t="s">
        <v>172</v>
      </c>
      <c r="V39" s="454"/>
      <c r="W39" s="454"/>
      <c r="X39" s="454"/>
      <c r="Y39" s="454"/>
      <c r="Z39" s="454"/>
      <c r="AA39" s="454"/>
      <c r="AB39" s="179"/>
      <c r="AC39" s="454" t="s">
        <v>173</v>
      </c>
      <c r="AD39" s="454"/>
      <c r="AE39" s="454"/>
      <c r="AF39" s="454"/>
      <c r="AG39" s="454"/>
      <c r="AH39" s="454"/>
      <c r="AI39" s="454"/>
    </row>
    <row r="40" spans="1:35" s="244" customFormat="1" ht="11.25" customHeight="1" x14ac:dyDescent="0.2">
      <c r="A40" s="241"/>
      <c r="B40" s="472" t="s">
        <v>30</v>
      </c>
      <c r="C40" s="472"/>
      <c r="D40" s="472"/>
      <c r="E40" s="472"/>
      <c r="F40" s="472" t="s">
        <v>31</v>
      </c>
      <c r="G40" s="472"/>
      <c r="H40" s="472"/>
      <c r="I40" s="472"/>
      <c r="J40" s="472"/>
      <c r="K40" s="472"/>
      <c r="L40" s="472"/>
      <c r="M40" s="472"/>
      <c r="N40" s="472"/>
      <c r="O40" s="472"/>
      <c r="P40" s="458" t="s">
        <v>21</v>
      </c>
      <c r="Q40" s="458"/>
      <c r="R40" s="458"/>
      <c r="S40" s="458"/>
      <c r="T40" s="458"/>
      <c r="U40" s="468" t="s">
        <v>21</v>
      </c>
      <c r="V40" s="468"/>
      <c r="W40" s="468"/>
      <c r="X40" s="468" t="s">
        <v>92</v>
      </c>
      <c r="Y40" s="468"/>
      <c r="Z40" s="468"/>
      <c r="AA40" s="242" t="s">
        <v>235</v>
      </c>
      <c r="AB40" s="243"/>
      <c r="AC40" s="468" t="s">
        <v>21</v>
      </c>
      <c r="AD40" s="468"/>
      <c r="AE40" s="468"/>
      <c r="AF40" s="468" t="s">
        <v>92</v>
      </c>
      <c r="AG40" s="468"/>
      <c r="AH40" s="468"/>
      <c r="AI40" s="242" t="s">
        <v>235</v>
      </c>
    </row>
    <row r="41" spans="1:35" ht="12.75" customHeight="1" x14ac:dyDescent="0.25">
      <c r="A41" s="2"/>
      <c r="B41" s="394" t="s">
        <v>90</v>
      </c>
      <c r="C41" s="395"/>
      <c r="D41" s="395"/>
      <c r="E41" s="395"/>
      <c r="F41" s="214" t="s">
        <v>8</v>
      </c>
      <c r="G41" s="165"/>
      <c r="H41" s="165"/>
      <c r="I41" s="165"/>
      <c r="J41" s="165"/>
      <c r="K41" s="58"/>
      <c r="L41" s="58"/>
      <c r="M41" s="58"/>
      <c r="N41" s="215"/>
      <c r="O41" s="2"/>
      <c r="P41" s="459">
        <v>39.78615504054553</v>
      </c>
      <c r="Q41" s="459"/>
      <c r="R41" s="459"/>
      <c r="S41" s="459"/>
      <c r="T41" s="459"/>
      <c r="U41" s="460">
        <v>41.322442474071138</v>
      </c>
      <c r="V41" s="461"/>
      <c r="W41" s="245" t="s">
        <v>231</v>
      </c>
      <c r="X41" s="462">
        <v>-0.11346571147605947</v>
      </c>
      <c r="Y41" s="463"/>
      <c r="Z41" s="463"/>
      <c r="AA41" s="250" t="s">
        <v>236</v>
      </c>
      <c r="AB41" s="215"/>
      <c r="AC41" s="460">
        <v>42.451204358521551</v>
      </c>
      <c r="AD41" s="461"/>
      <c r="AE41" s="245" t="s">
        <v>232</v>
      </c>
      <c r="AF41" s="462">
        <v>-0.19503512673216072</v>
      </c>
      <c r="AG41" s="463"/>
      <c r="AH41" s="463"/>
      <c r="AI41" s="250" t="s">
        <v>236</v>
      </c>
    </row>
    <row r="42" spans="1:35" ht="12.75" customHeight="1" x14ac:dyDescent="0.25">
      <c r="A42" s="2"/>
      <c r="B42" s="395"/>
      <c r="C42" s="395"/>
      <c r="D42" s="395"/>
      <c r="E42" s="395"/>
      <c r="F42" s="214" t="s">
        <v>11</v>
      </c>
      <c r="G42" s="165"/>
      <c r="H42" s="165"/>
      <c r="I42" s="165"/>
      <c r="J42" s="165"/>
      <c r="K42" s="58"/>
      <c r="L42" s="58"/>
      <c r="M42" s="58"/>
      <c r="N42" s="215"/>
      <c r="O42" s="2"/>
      <c r="P42" s="459">
        <v>35.433237681547631</v>
      </c>
      <c r="Q42" s="459"/>
      <c r="R42" s="459"/>
      <c r="S42" s="459"/>
      <c r="T42" s="459"/>
      <c r="U42" s="464">
        <v>39.568440911923886</v>
      </c>
      <c r="V42" s="465"/>
      <c r="W42" s="245" t="s">
        <v>232</v>
      </c>
      <c r="X42" s="466">
        <v>-0.33878188299093198</v>
      </c>
      <c r="Y42" s="467"/>
      <c r="Z42" s="467"/>
      <c r="AA42" s="250" t="s">
        <v>236</v>
      </c>
      <c r="AB42" s="215"/>
      <c r="AC42" s="464">
        <v>41.143864157330349</v>
      </c>
      <c r="AD42" s="465"/>
      <c r="AE42" s="245" t="s">
        <v>232</v>
      </c>
      <c r="AF42" s="466">
        <v>-0.46647585704818412</v>
      </c>
      <c r="AG42" s="467"/>
      <c r="AH42" s="467"/>
      <c r="AI42" s="250" t="s">
        <v>236</v>
      </c>
    </row>
    <row r="43" spans="1:35" ht="12.75" customHeight="1" x14ac:dyDescent="0.25">
      <c r="A43" s="2"/>
      <c r="B43" s="395"/>
      <c r="C43" s="395"/>
      <c r="D43" s="395"/>
      <c r="E43" s="395"/>
      <c r="F43" s="214" t="s">
        <v>9</v>
      </c>
      <c r="G43" s="165"/>
      <c r="H43" s="165"/>
      <c r="I43" s="165"/>
      <c r="J43" s="165"/>
      <c r="K43" s="58"/>
      <c r="L43" s="58"/>
      <c r="M43" s="58"/>
      <c r="N43" s="215"/>
      <c r="O43" s="2"/>
      <c r="P43" s="459">
        <v>39.70627041272423</v>
      </c>
      <c r="Q43" s="459"/>
      <c r="R43" s="459"/>
      <c r="S43" s="459"/>
      <c r="T43" s="459"/>
      <c r="U43" s="464">
        <v>40.182300663425032</v>
      </c>
      <c r="V43" s="465"/>
      <c r="W43" s="245" t="s">
        <v>7</v>
      </c>
      <c r="X43" s="466">
        <v>-3.3167924487644822E-2</v>
      </c>
      <c r="Y43" s="467"/>
      <c r="Z43" s="467"/>
      <c r="AA43" s="250" t="s">
        <v>235</v>
      </c>
      <c r="AB43" s="215"/>
      <c r="AC43" s="464">
        <v>42.341438839363683</v>
      </c>
      <c r="AD43" s="465"/>
      <c r="AE43" s="245" t="s">
        <v>232</v>
      </c>
      <c r="AF43" s="466">
        <v>-0.18549237354650519</v>
      </c>
      <c r="AG43" s="467"/>
      <c r="AH43" s="467"/>
      <c r="AI43" s="250" t="s">
        <v>236</v>
      </c>
    </row>
    <row r="44" spans="1:35" ht="12.75" customHeight="1" x14ac:dyDescent="0.25">
      <c r="A44" s="2"/>
      <c r="B44" s="395"/>
      <c r="C44" s="395"/>
      <c r="D44" s="395"/>
      <c r="E44" s="395"/>
      <c r="F44" s="214" t="s">
        <v>10</v>
      </c>
      <c r="G44" s="165"/>
      <c r="H44" s="165"/>
      <c r="I44" s="165"/>
      <c r="J44" s="165"/>
      <c r="K44" s="58"/>
      <c r="L44" s="58"/>
      <c r="M44" s="58"/>
      <c r="N44" s="215"/>
      <c r="O44" s="2"/>
      <c r="P44" s="459">
        <v>27.826111697926262</v>
      </c>
      <c r="Q44" s="459"/>
      <c r="R44" s="459"/>
      <c r="S44" s="459"/>
      <c r="T44" s="459"/>
      <c r="U44" s="464">
        <v>30.677078004159224</v>
      </c>
      <c r="V44" s="465"/>
      <c r="W44" s="245" t="s">
        <v>232</v>
      </c>
      <c r="X44" s="466">
        <v>-0.17824474677494412</v>
      </c>
      <c r="Y44" s="467"/>
      <c r="Z44" s="467"/>
      <c r="AA44" s="250" t="s">
        <v>236</v>
      </c>
      <c r="AB44" s="215"/>
      <c r="AC44" s="464">
        <v>32.656424686876804</v>
      </c>
      <c r="AD44" s="465"/>
      <c r="AE44" s="245" t="s">
        <v>232</v>
      </c>
      <c r="AF44" s="466">
        <v>-0.30749189590639664</v>
      </c>
      <c r="AG44" s="467"/>
      <c r="AH44" s="467"/>
      <c r="AI44" s="250" t="s">
        <v>236</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94" t="s">
        <v>100</v>
      </c>
      <c r="C46" s="395"/>
      <c r="D46" s="395"/>
      <c r="E46" s="395"/>
      <c r="F46" s="214" t="s">
        <v>12</v>
      </c>
      <c r="G46" s="165"/>
      <c r="H46" s="165"/>
      <c r="I46" s="165"/>
      <c r="J46" s="165"/>
      <c r="K46" s="58"/>
      <c r="L46" s="58"/>
      <c r="M46" s="58"/>
      <c r="N46" s="215"/>
      <c r="O46" s="2"/>
      <c r="P46" s="459">
        <v>34.747535833565976</v>
      </c>
      <c r="Q46" s="459"/>
      <c r="R46" s="459"/>
      <c r="S46" s="459"/>
      <c r="T46" s="459"/>
      <c r="U46" s="464">
        <v>35.687723333952412</v>
      </c>
      <c r="V46" s="465"/>
      <c r="W46" s="245" t="s">
        <v>7</v>
      </c>
      <c r="X46" s="466">
        <v>-6.7866887141913565E-2</v>
      </c>
      <c r="Y46" s="467"/>
      <c r="Z46" s="467"/>
      <c r="AA46" s="250" t="s">
        <v>235</v>
      </c>
      <c r="AB46" s="215"/>
      <c r="AC46" s="464">
        <v>38.082578697901617</v>
      </c>
      <c r="AD46" s="465"/>
      <c r="AE46" s="245" t="s">
        <v>232</v>
      </c>
      <c r="AF46" s="466">
        <v>-0.24715330302886013</v>
      </c>
      <c r="AG46" s="467"/>
      <c r="AH46" s="467"/>
      <c r="AI46" s="250" t="s">
        <v>236</v>
      </c>
    </row>
    <row r="47" spans="1:35" ht="12.75" customHeight="1" x14ac:dyDescent="0.25">
      <c r="A47" s="2"/>
      <c r="B47" s="395"/>
      <c r="C47" s="395"/>
      <c r="D47" s="395"/>
      <c r="E47" s="395"/>
      <c r="F47" s="214" t="s">
        <v>13</v>
      </c>
      <c r="G47" s="165"/>
      <c r="H47" s="165"/>
      <c r="I47" s="165"/>
      <c r="J47" s="165"/>
      <c r="K47" s="58"/>
      <c r="L47" s="58"/>
      <c r="M47" s="58"/>
      <c r="N47" s="215"/>
      <c r="O47" s="2"/>
      <c r="P47" s="459">
        <v>42.333799977409811</v>
      </c>
      <c r="Q47" s="459"/>
      <c r="R47" s="459"/>
      <c r="S47" s="459"/>
      <c r="T47" s="459"/>
      <c r="U47" s="464">
        <v>41.932885776268762</v>
      </c>
      <c r="V47" s="465"/>
      <c r="W47" s="245" t="s">
        <v>7</v>
      </c>
      <c r="X47" s="466">
        <v>2.5682999208632429E-2</v>
      </c>
      <c r="Y47" s="467"/>
      <c r="Z47" s="467"/>
      <c r="AA47" s="250" t="s">
        <v>235</v>
      </c>
      <c r="AB47" s="215"/>
      <c r="AC47" s="464">
        <v>43.803225392638311</v>
      </c>
      <c r="AD47" s="465"/>
      <c r="AE47" s="245" t="s">
        <v>7</v>
      </c>
      <c r="AF47" s="466">
        <v>-9.4876955999826373E-2</v>
      </c>
      <c r="AG47" s="467"/>
      <c r="AH47" s="467"/>
      <c r="AI47" s="250" t="s">
        <v>235</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94" t="s">
        <v>17</v>
      </c>
      <c r="C49" s="395"/>
      <c r="D49" s="395"/>
      <c r="E49" s="395"/>
      <c r="F49" s="214" t="s">
        <v>14</v>
      </c>
      <c r="G49" s="165"/>
      <c r="H49" s="165"/>
      <c r="I49" s="165"/>
      <c r="J49" s="165"/>
      <c r="K49" s="58"/>
      <c r="L49" s="58"/>
      <c r="M49" s="58"/>
      <c r="N49" s="215"/>
      <c r="O49" s="2"/>
      <c r="P49" s="459">
        <v>25.657575721964321</v>
      </c>
      <c r="Q49" s="459"/>
      <c r="R49" s="459"/>
      <c r="S49" s="459"/>
      <c r="T49" s="459"/>
      <c r="U49" s="464">
        <v>29.20546952928925</v>
      </c>
      <c r="V49" s="465"/>
      <c r="W49" s="245" t="s">
        <v>232</v>
      </c>
      <c r="X49" s="466">
        <v>-0.22491272685987862</v>
      </c>
      <c r="Y49" s="467"/>
      <c r="Z49" s="467"/>
      <c r="AA49" s="250" t="s">
        <v>236</v>
      </c>
      <c r="AB49" s="215"/>
      <c r="AC49" s="464">
        <v>33.272005154550698</v>
      </c>
      <c r="AD49" s="465"/>
      <c r="AE49" s="245" t="s">
        <v>232</v>
      </c>
      <c r="AF49" s="466">
        <v>-0.47281801595703232</v>
      </c>
      <c r="AG49" s="467"/>
      <c r="AH49" s="467"/>
      <c r="AI49" s="250" t="s">
        <v>236</v>
      </c>
    </row>
    <row r="50" spans="1:35" ht="12.75" customHeight="1" x14ac:dyDescent="0.25">
      <c r="A50" s="2"/>
      <c r="B50" s="395"/>
      <c r="C50" s="395"/>
      <c r="D50" s="395"/>
      <c r="E50" s="395"/>
      <c r="F50" s="214" t="s">
        <v>19</v>
      </c>
      <c r="G50" s="165"/>
      <c r="H50" s="165"/>
      <c r="I50" s="165"/>
      <c r="J50" s="165"/>
      <c r="K50" s="58"/>
      <c r="L50" s="58"/>
      <c r="M50" s="58"/>
      <c r="N50" s="215"/>
      <c r="O50" s="2"/>
      <c r="P50" s="459">
        <v>40.089871325067328</v>
      </c>
      <c r="Q50" s="459"/>
      <c r="R50" s="459"/>
      <c r="S50" s="459"/>
      <c r="T50" s="459"/>
      <c r="U50" s="464">
        <v>41.14652753814228</v>
      </c>
      <c r="V50" s="465"/>
      <c r="W50" s="245" t="s">
        <v>7</v>
      </c>
      <c r="X50" s="466">
        <v>-7.7572243994082829E-2</v>
      </c>
      <c r="Y50" s="467"/>
      <c r="Z50" s="467"/>
      <c r="AA50" s="250" t="s">
        <v>235</v>
      </c>
      <c r="AB50" s="215"/>
      <c r="AC50" s="464">
        <v>43.089020215832385</v>
      </c>
      <c r="AD50" s="465"/>
      <c r="AE50" s="245" t="s">
        <v>232</v>
      </c>
      <c r="AF50" s="466">
        <v>-0.2191663925033919</v>
      </c>
      <c r="AG50" s="467"/>
      <c r="AH50" s="467"/>
      <c r="AI50" s="250" t="s">
        <v>236</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94" t="s">
        <v>18</v>
      </c>
      <c r="C52" s="395"/>
      <c r="D52" s="395"/>
      <c r="E52" s="395"/>
      <c r="F52" s="214" t="s">
        <v>15</v>
      </c>
      <c r="G52" s="165"/>
      <c r="H52" s="165"/>
      <c r="I52" s="165"/>
      <c r="J52" s="165"/>
      <c r="K52" s="58"/>
      <c r="L52" s="58"/>
      <c r="M52" s="58"/>
      <c r="N52" s="215"/>
      <c r="O52" s="2"/>
      <c r="P52" s="459">
        <v>42.392296327040683</v>
      </c>
      <c r="Q52" s="459"/>
      <c r="R52" s="459"/>
      <c r="S52" s="459"/>
      <c r="T52" s="459"/>
      <c r="U52" s="464">
        <v>44.405545271821325</v>
      </c>
      <c r="V52" s="465"/>
      <c r="W52" s="245" t="s">
        <v>233</v>
      </c>
      <c r="X52" s="466">
        <v>-0.16856546073817291</v>
      </c>
      <c r="Y52" s="467"/>
      <c r="Z52" s="467"/>
      <c r="AA52" s="250" t="s">
        <v>236</v>
      </c>
      <c r="AB52" s="215"/>
      <c r="AC52" s="464">
        <v>46.525225235517929</v>
      </c>
      <c r="AD52" s="465"/>
      <c r="AE52" s="245" t="s">
        <v>232</v>
      </c>
      <c r="AF52" s="466">
        <v>-0.33574114470795025</v>
      </c>
      <c r="AG52" s="467"/>
      <c r="AH52" s="467"/>
      <c r="AI52" s="250" t="s">
        <v>236</v>
      </c>
    </row>
    <row r="53" spans="1:35" ht="12.75" customHeight="1" x14ac:dyDescent="0.25">
      <c r="A53" s="2"/>
      <c r="B53" s="395"/>
      <c r="C53" s="395"/>
      <c r="D53" s="395"/>
      <c r="E53" s="395"/>
      <c r="F53" s="214" t="s">
        <v>16</v>
      </c>
      <c r="G53" s="165"/>
      <c r="H53" s="165"/>
      <c r="I53" s="165"/>
      <c r="J53" s="165"/>
      <c r="K53" s="58"/>
      <c r="L53" s="58"/>
      <c r="M53" s="58"/>
      <c r="N53" s="215"/>
      <c r="O53" s="2"/>
      <c r="P53" s="459">
        <v>31.680592447872691</v>
      </c>
      <c r="Q53" s="459"/>
      <c r="R53" s="459"/>
      <c r="S53" s="459"/>
      <c r="T53" s="459"/>
      <c r="U53" s="464">
        <v>34.283337479217202</v>
      </c>
      <c r="V53" s="465"/>
      <c r="W53" s="245" t="s">
        <v>233</v>
      </c>
      <c r="X53" s="466">
        <v>-0.18927993532073714</v>
      </c>
      <c r="Y53" s="467"/>
      <c r="Z53" s="467"/>
      <c r="AA53" s="250" t="s">
        <v>236</v>
      </c>
      <c r="AB53" s="215"/>
      <c r="AC53" s="464">
        <v>36.360157853757386</v>
      </c>
      <c r="AD53" s="465"/>
      <c r="AE53" s="245" t="s">
        <v>232</v>
      </c>
      <c r="AF53" s="466">
        <v>-0.34058327514211056</v>
      </c>
      <c r="AG53" s="467"/>
      <c r="AH53" s="467"/>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53" t="s">
        <v>203</v>
      </c>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row>
    <row r="56" spans="1:35" x14ac:dyDescent="0.2">
      <c r="A56" s="257"/>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71" t="s">
        <v>201</v>
      </c>
      <c r="E1" s="471"/>
      <c r="F1" s="471"/>
      <c r="G1" s="471"/>
      <c r="H1" s="471"/>
      <c r="I1" s="471"/>
      <c r="J1" s="471"/>
      <c r="K1" s="471"/>
      <c r="L1" s="471"/>
      <c r="M1" s="471"/>
      <c r="N1" s="471"/>
      <c r="O1" s="471"/>
      <c r="P1" s="471"/>
      <c r="Q1" s="471"/>
    </row>
    <row r="2" spans="1:29" ht="18" customHeight="1" x14ac:dyDescent="0.25">
      <c r="A2" s="73"/>
      <c r="B2" s="73"/>
      <c r="C2" s="73"/>
      <c r="D2" s="452" t="s">
        <v>106</v>
      </c>
      <c r="E2" s="452"/>
      <c r="F2" s="452"/>
      <c r="G2" s="452"/>
      <c r="H2" s="452"/>
      <c r="I2" s="452"/>
      <c r="J2" s="452"/>
      <c r="K2" s="452"/>
      <c r="L2" s="452"/>
      <c r="M2" s="452"/>
      <c r="N2" s="452"/>
      <c r="O2" s="452"/>
      <c r="P2" s="452"/>
      <c r="Q2" s="452"/>
    </row>
    <row r="3" spans="1:29" s="26" customFormat="1" ht="19.5" customHeight="1" x14ac:dyDescent="0.2">
      <c r="A3" s="74"/>
      <c r="B3" s="74"/>
      <c r="C3" s="74"/>
      <c r="D3" s="474" t="s">
        <v>225</v>
      </c>
      <c r="E3" s="474"/>
      <c r="F3" s="474"/>
      <c r="G3" s="474"/>
      <c r="H3" s="474"/>
      <c r="I3" s="474"/>
      <c r="J3" s="474"/>
      <c r="K3" s="474"/>
      <c r="L3" s="474"/>
      <c r="M3" s="474"/>
      <c r="N3" s="474"/>
      <c r="O3" s="474"/>
      <c r="P3" s="474"/>
      <c r="Q3" s="474"/>
      <c r="X3" s="157"/>
      <c r="Y3" s="157"/>
      <c r="Z3" s="157"/>
      <c r="AA3" s="157"/>
      <c r="AB3" s="157"/>
    </row>
    <row r="4" spans="1:29" ht="18.75" x14ac:dyDescent="0.3">
      <c r="A4" s="51" t="s">
        <v>221</v>
      </c>
      <c r="B4" s="60"/>
      <c r="C4" s="61"/>
      <c r="D4" s="64"/>
      <c r="E4" s="65"/>
      <c r="F4" s="65"/>
      <c r="G4" s="65"/>
      <c r="H4" s="65"/>
      <c r="I4" s="65"/>
      <c r="J4" s="65"/>
      <c r="K4" s="65"/>
      <c r="L4" s="65"/>
      <c r="M4" s="65"/>
      <c r="N4" s="65"/>
      <c r="O4" s="65"/>
      <c r="P4" s="65"/>
      <c r="Q4" s="65"/>
    </row>
    <row r="5" spans="1:29"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row>
    <row r="6" spans="1:29" ht="22.5" customHeight="1" x14ac:dyDescent="0.2">
      <c r="A6" s="89"/>
      <c r="B6" s="89"/>
      <c r="C6" s="90"/>
      <c r="D6" s="91" t="s">
        <v>21</v>
      </c>
      <c r="E6" s="91" t="s">
        <v>95</v>
      </c>
      <c r="F6" s="91" t="s">
        <v>96</v>
      </c>
      <c r="G6" s="91"/>
      <c r="H6" s="92" t="s">
        <v>23</v>
      </c>
      <c r="I6" s="92" t="s">
        <v>24</v>
      </c>
      <c r="J6" s="92" t="s">
        <v>25</v>
      </c>
      <c r="K6" s="92" t="s">
        <v>26</v>
      </c>
      <c r="L6" s="92" t="s">
        <v>27</v>
      </c>
      <c r="M6" s="92"/>
      <c r="N6" s="93" t="s">
        <v>107</v>
      </c>
      <c r="O6" s="93" t="s">
        <v>108</v>
      </c>
      <c r="P6" s="94" t="s">
        <v>97</v>
      </c>
      <c r="Q6" s="95" t="s">
        <v>94</v>
      </c>
      <c r="W6" s="158"/>
      <c r="X6" s="160" t="s">
        <v>23</v>
      </c>
      <c r="Y6" s="160" t="s">
        <v>24</v>
      </c>
      <c r="Z6" s="160" t="s">
        <v>25</v>
      </c>
      <c r="AA6" s="160" t="s">
        <v>26</v>
      </c>
      <c r="AB6" s="160" t="s">
        <v>27</v>
      </c>
      <c r="AC6" s="158"/>
    </row>
    <row r="7" spans="1:29"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224</v>
      </c>
      <c r="C9" s="68" t="s">
        <v>237</v>
      </c>
      <c r="D9" s="10">
        <v>35.370572373313067</v>
      </c>
      <c r="E9" s="10">
        <v>14.224996480415397</v>
      </c>
      <c r="F9" s="18">
        <v>0.8545608754642906</v>
      </c>
      <c r="G9" s="10"/>
      <c r="H9" s="12">
        <v>15</v>
      </c>
      <c r="I9" s="12">
        <v>25</v>
      </c>
      <c r="J9" s="12">
        <v>35</v>
      </c>
      <c r="K9" s="12">
        <v>45</v>
      </c>
      <c r="L9" s="12">
        <v>60</v>
      </c>
      <c r="M9" s="13"/>
      <c r="N9" s="10"/>
      <c r="O9" s="10"/>
      <c r="P9" s="10"/>
      <c r="Q9" s="11"/>
      <c r="W9" s="158"/>
      <c r="X9" s="163">
        <v>10</v>
      </c>
      <c r="Y9" s="163">
        <v>25</v>
      </c>
      <c r="Z9" s="163">
        <v>10</v>
      </c>
      <c r="AA9" s="163">
        <v>10</v>
      </c>
      <c r="AB9" s="163">
        <v>15</v>
      </c>
      <c r="AC9" s="158"/>
    </row>
    <row r="10" spans="1:29" ht="12.75" x14ac:dyDescent="0.2">
      <c r="A10" s="111"/>
      <c r="B10" s="8" t="s">
        <v>184</v>
      </c>
      <c r="C10" s="21"/>
      <c r="D10" s="10">
        <v>37.509049578410732</v>
      </c>
      <c r="E10" s="10">
        <v>14.017309094124117</v>
      </c>
      <c r="F10" s="18">
        <v>0.12587265473662615</v>
      </c>
      <c r="G10" s="10"/>
      <c r="H10" s="12">
        <v>15</v>
      </c>
      <c r="I10" s="12">
        <v>30</v>
      </c>
      <c r="J10" s="12">
        <v>40</v>
      </c>
      <c r="K10" s="12">
        <v>45</v>
      </c>
      <c r="L10" s="12">
        <v>60</v>
      </c>
      <c r="M10" s="13"/>
      <c r="N10" s="15">
        <v>12676</v>
      </c>
      <c r="O10" s="10">
        <v>-2.138477205097665</v>
      </c>
      <c r="P10" s="13">
        <v>1.2058638352047582E-2</v>
      </c>
      <c r="Q10" s="16">
        <v>-0.15251018087517007</v>
      </c>
      <c r="W10" s="158"/>
      <c r="X10" s="163">
        <v>15</v>
      </c>
      <c r="Y10" s="163">
        <v>30</v>
      </c>
      <c r="Z10" s="163">
        <v>10</v>
      </c>
      <c r="AA10" s="163">
        <v>5</v>
      </c>
      <c r="AB10" s="163">
        <v>15</v>
      </c>
      <c r="AC10" s="158"/>
    </row>
    <row r="11" spans="1:29" ht="12.75" x14ac:dyDescent="0.2">
      <c r="A11" s="111"/>
      <c r="B11" s="12" t="s">
        <v>226</v>
      </c>
      <c r="C11" s="21"/>
      <c r="D11" s="10">
        <v>36.224825808701397</v>
      </c>
      <c r="E11" s="10">
        <v>14.191049754912541</v>
      </c>
      <c r="F11" s="18">
        <v>0.25131001650182788</v>
      </c>
      <c r="G11" s="10"/>
      <c r="H11" s="12">
        <v>15</v>
      </c>
      <c r="I11" s="12">
        <v>25</v>
      </c>
      <c r="J11" s="12">
        <v>35</v>
      </c>
      <c r="K11" s="12">
        <v>45</v>
      </c>
      <c r="L11" s="12">
        <v>60</v>
      </c>
      <c r="M11" s="18"/>
      <c r="N11" s="15">
        <v>3464</v>
      </c>
      <c r="O11" s="10">
        <v>-0.85425343538832976</v>
      </c>
      <c r="P11" s="13">
        <v>0.33664067555446286</v>
      </c>
      <c r="Q11" s="16">
        <v>-6.0185146333611161E-2</v>
      </c>
      <c r="W11" s="158"/>
      <c r="X11" s="163">
        <v>10</v>
      </c>
      <c r="Y11" s="163">
        <v>25</v>
      </c>
      <c r="Z11" s="163">
        <v>10</v>
      </c>
      <c r="AA11" s="163">
        <v>10</v>
      </c>
      <c r="AB11" s="163">
        <v>15</v>
      </c>
      <c r="AC11" s="158"/>
    </row>
    <row r="12" spans="1:29" ht="12.75" x14ac:dyDescent="0.2">
      <c r="A12" s="111"/>
      <c r="B12" s="12" t="s">
        <v>227</v>
      </c>
      <c r="C12" s="21"/>
      <c r="D12" s="10">
        <v>36.663887213195721</v>
      </c>
      <c r="E12" s="10">
        <v>14.188377516109609</v>
      </c>
      <c r="F12" s="18">
        <v>0.18844043089305271</v>
      </c>
      <c r="G12" s="10"/>
      <c r="H12" s="12">
        <v>15</v>
      </c>
      <c r="I12" s="12">
        <v>25</v>
      </c>
      <c r="J12" s="12">
        <v>40</v>
      </c>
      <c r="K12" s="12">
        <v>45</v>
      </c>
      <c r="L12" s="12">
        <v>60</v>
      </c>
      <c r="M12" s="18"/>
      <c r="N12" s="15">
        <v>5944</v>
      </c>
      <c r="O12" s="10">
        <v>-1.2933148398826546</v>
      </c>
      <c r="P12" s="13">
        <v>0.13855844567642128</v>
      </c>
      <c r="Q12" s="16">
        <v>-9.1142178248232564E-2</v>
      </c>
      <c r="W12" s="158"/>
      <c r="X12" s="163">
        <v>10</v>
      </c>
      <c r="Y12" s="163">
        <v>25</v>
      </c>
      <c r="Z12" s="163">
        <v>15</v>
      </c>
      <c r="AA12" s="163">
        <v>5</v>
      </c>
      <c r="AB12" s="163">
        <v>15</v>
      </c>
      <c r="AC12" s="158"/>
    </row>
    <row r="13" spans="1:29" ht="12.75" x14ac:dyDescent="0.2">
      <c r="A13" s="111"/>
      <c r="B13" s="8" t="s">
        <v>28</v>
      </c>
      <c r="C13" s="21"/>
      <c r="D13" s="10">
        <v>38.940882904615023</v>
      </c>
      <c r="E13" s="10">
        <v>13.070438665731874</v>
      </c>
      <c r="F13" s="18">
        <v>2.9429638146832752E-2</v>
      </c>
      <c r="G13" s="10"/>
      <c r="H13" s="12">
        <v>20</v>
      </c>
      <c r="I13" s="12">
        <v>30</v>
      </c>
      <c r="J13" s="12">
        <v>40</v>
      </c>
      <c r="K13" s="12">
        <v>50</v>
      </c>
      <c r="L13" s="12">
        <v>60</v>
      </c>
      <c r="M13" s="18"/>
      <c r="N13" s="15">
        <v>277</v>
      </c>
      <c r="O13" s="10">
        <v>-3.5703105313019563</v>
      </c>
      <c r="P13" s="13">
        <v>3.9880832811958872E-5</v>
      </c>
      <c r="Q13" s="16">
        <v>-0.2731239875897214</v>
      </c>
      <c r="W13" s="158"/>
      <c r="X13" s="163">
        <v>10</v>
      </c>
      <c r="Y13" s="163">
        <v>30</v>
      </c>
      <c r="Z13" s="163">
        <v>10</v>
      </c>
      <c r="AA13" s="163">
        <v>10</v>
      </c>
      <c r="AB13" s="163">
        <v>10</v>
      </c>
      <c r="AC13" s="158"/>
    </row>
    <row r="14" spans="1:29" ht="12.75" x14ac:dyDescent="0.2">
      <c r="A14" s="111"/>
      <c r="B14" s="20" t="s">
        <v>29</v>
      </c>
      <c r="C14" s="21"/>
      <c r="D14" s="10">
        <v>40.503647060442098</v>
      </c>
      <c r="E14" s="10">
        <v>13.335080440611263</v>
      </c>
      <c r="F14" s="18">
        <v>6.1593590589572436E-2</v>
      </c>
      <c r="G14" s="10"/>
      <c r="H14" s="12">
        <v>20</v>
      </c>
      <c r="I14" s="12">
        <v>30</v>
      </c>
      <c r="J14" s="12">
        <v>40</v>
      </c>
      <c r="K14" s="12">
        <v>50</v>
      </c>
      <c r="L14" s="12">
        <v>60</v>
      </c>
      <c r="M14" s="18"/>
      <c r="N14" s="15">
        <v>279</v>
      </c>
      <c r="O14" s="10">
        <v>-5.1330746871290316</v>
      </c>
      <c r="P14" s="13">
        <v>6.4120753007146284E-9</v>
      </c>
      <c r="Q14" s="16">
        <v>-0.38477481208707603</v>
      </c>
      <c r="W14" s="158"/>
      <c r="X14" s="163">
        <v>10</v>
      </c>
      <c r="Y14" s="163">
        <v>30</v>
      </c>
      <c r="Z14" s="163">
        <v>10</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224</v>
      </c>
      <c r="C17" s="68" t="s">
        <v>238</v>
      </c>
      <c r="D17" s="10">
        <v>31.047483981577834</v>
      </c>
      <c r="E17" s="10">
        <v>12.213121135515966</v>
      </c>
      <c r="F17" s="18">
        <v>0.70590643504386441</v>
      </c>
      <c r="G17" s="10"/>
      <c r="H17" s="12">
        <v>11.428571428571429</v>
      </c>
      <c r="I17" s="12">
        <v>22.857142857142858</v>
      </c>
      <c r="J17" s="12">
        <v>31.428571428571427</v>
      </c>
      <c r="K17" s="12">
        <v>40</v>
      </c>
      <c r="L17" s="12">
        <v>54.285714285714285</v>
      </c>
      <c r="M17" s="13"/>
      <c r="N17" s="10"/>
      <c r="O17" s="10"/>
      <c r="P17" s="10"/>
      <c r="Q17" s="11"/>
      <c r="W17" s="158"/>
      <c r="X17" s="163">
        <v>11.428571428571429</v>
      </c>
      <c r="Y17" s="163">
        <v>22.857142857142858</v>
      </c>
      <c r="Z17" s="163">
        <v>8.5714285714285694</v>
      </c>
      <c r="AA17" s="163">
        <v>8.571428571428573</v>
      </c>
      <c r="AB17" s="163">
        <v>14.285714285714285</v>
      </c>
      <c r="AC17" s="158"/>
    </row>
    <row r="18" spans="1:29" ht="12.75" x14ac:dyDescent="0.2">
      <c r="A18" s="111"/>
      <c r="B18" s="8" t="s">
        <v>184</v>
      </c>
      <c r="C18" s="21"/>
      <c r="D18" s="10">
        <v>34.362484816220615</v>
      </c>
      <c r="E18" s="10">
        <v>12.537406714859017</v>
      </c>
      <c r="F18" s="18">
        <v>0.10799892981533814</v>
      </c>
      <c r="G18" s="10"/>
      <c r="H18" s="12">
        <v>14.285714285714286</v>
      </c>
      <c r="I18" s="12">
        <v>25.714285714285715</v>
      </c>
      <c r="J18" s="12">
        <v>34.285714285714285</v>
      </c>
      <c r="K18" s="12">
        <v>42.857142857142854</v>
      </c>
      <c r="L18" s="12">
        <v>57.142857142857146</v>
      </c>
      <c r="M18" s="13"/>
      <c r="N18" s="15">
        <v>13774</v>
      </c>
      <c r="O18" s="10">
        <v>-3.3150008346427811</v>
      </c>
      <c r="P18" s="13">
        <v>6.0284338193152256E-6</v>
      </c>
      <c r="Q18" s="16">
        <v>-0.26455515066767937</v>
      </c>
      <c r="W18" s="158"/>
      <c r="X18" s="163">
        <v>11.428571428571429</v>
      </c>
      <c r="Y18" s="163">
        <v>25.714285714285715</v>
      </c>
      <c r="Z18" s="163">
        <v>8.5714285714285694</v>
      </c>
      <c r="AA18" s="163">
        <v>8.5714285714285694</v>
      </c>
      <c r="AB18" s="163">
        <v>14.285714285714292</v>
      </c>
      <c r="AC18" s="158"/>
    </row>
    <row r="19" spans="1:29" ht="12.75" customHeight="1" x14ac:dyDescent="0.2">
      <c r="A19" s="111"/>
      <c r="B19" s="12" t="s">
        <v>226</v>
      </c>
      <c r="C19" s="21"/>
      <c r="D19" s="10">
        <v>31.723680577412861</v>
      </c>
      <c r="E19" s="10">
        <v>12.35587633444691</v>
      </c>
      <c r="F19" s="18">
        <v>0.20693818095440167</v>
      </c>
      <c r="G19" s="10"/>
      <c r="H19" s="12">
        <v>13.333333333333334</v>
      </c>
      <c r="I19" s="12">
        <v>22.857142857142858</v>
      </c>
      <c r="J19" s="12">
        <v>31.428571428571427</v>
      </c>
      <c r="K19" s="12">
        <v>40</v>
      </c>
      <c r="L19" s="12">
        <v>54.285714285714285</v>
      </c>
      <c r="M19" s="18"/>
      <c r="N19" s="15">
        <v>3862</v>
      </c>
      <c r="O19" s="10">
        <v>-0.67619659583502667</v>
      </c>
      <c r="P19" s="13">
        <v>0.36275134104711693</v>
      </c>
      <c r="Q19" s="16">
        <v>-5.4775342604777927E-2</v>
      </c>
      <c r="W19" s="158"/>
      <c r="X19" s="163">
        <v>9.5238095238095237</v>
      </c>
      <c r="Y19" s="163">
        <v>22.857142857142858</v>
      </c>
      <c r="Z19" s="163">
        <v>8.5714285714285694</v>
      </c>
      <c r="AA19" s="163">
        <v>8.571428571428573</v>
      </c>
      <c r="AB19" s="163">
        <v>14.285714285714285</v>
      </c>
      <c r="AC19" s="158"/>
    </row>
    <row r="20" spans="1:29" ht="12.75" customHeight="1" x14ac:dyDescent="0.2">
      <c r="A20" s="111"/>
      <c r="B20" s="12" t="s">
        <v>227</v>
      </c>
      <c r="C20" s="21"/>
      <c r="D20" s="10">
        <v>32.370114032760121</v>
      </c>
      <c r="E20" s="10">
        <v>12.575493639080854</v>
      </c>
      <c r="F20" s="18">
        <v>0.15845627283450511</v>
      </c>
      <c r="G20" s="10"/>
      <c r="H20" s="12">
        <v>14.285714285714286</v>
      </c>
      <c r="I20" s="12">
        <v>22.857142857142858</v>
      </c>
      <c r="J20" s="12">
        <v>31.428571428571427</v>
      </c>
      <c r="K20" s="12">
        <v>40</v>
      </c>
      <c r="L20" s="12">
        <v>57.142857142857146</v>
      </c>
      <c r="M20" s="18"/>
      <c r="N20" s="15">
        <v>6596</v>
      </c>
      <c r="O20" s="10">
        <v>-1.322630051182287</v>
      </c>
      <c r="P20" s="13">
        <v>7.5089018123796605E-2</v>
      </c>
      <c r="Q20" s="16">
        <v>-0.10531056870148223</v>
      </c>
      <c r="W20" s="158"/>
      <c r="X20" s="163">
        <v>8.5714285714285712</v>
      </c>
      <c r="Y20" s="163">
        <v>22.857142857142858</v>
      </c>
      <c r="Z20" s="163">
        <v>8.5714285714285694</v>
      </c>
      <c r="AA20" s="163">
        <v>8.571428571428573</v>
      </c>
      <c r="AB20" s="163">
        <v>17.142857142857146</v>
      </c>
      <c r="AC20" s="158"/>
    </row>
    <row r="21" spans="1:29" ht="12.75" customHeight="1" x14ac:dyDescent="0.2">
      <c r="A21" s="111"/>
      <c r="B21" s="8" t="s">
        <v>28</v>
      </c>
      <c r="C21" s="21"/>
      <c r="D21" s="10">
        <v>36.4574735249154</v>
      </c>
      <c r="E21" s="10">
        <v>11.843447473153402</v>
      </c>
      <c r="F21" s="18">
        <v>2.7526246569789279E-2</v>
      </c>
      <c r="G21" s="10"/>
      <c r="H21" s="12">
        <v>17.142857142857142</v>
      </c>
      <c r="I21" s="12">
        <v>28.571428571428573</v>
      </c>
      <c r="J21" s="12">
        <v>37.142857142857146</v>
      </c>
      <c r="K21" s="12">
        <v>42.857142857142854</v>
      </c>
      <c r="L21" s="12">
        <v>57.142857142857146</v>
      </c>
      <c r="M21" s="18"/>
      <c r="N21" s="15">
        <v>185421</v>
      </c>
      <c r="O21" s="10">
        <v>-5.4099895433375664</v>
      </c>
      <c r="P21" s="13">
        <v>2.8881245401444969E-15</v>
      </c>
      <c r="Q21" s="16">
        <v>-0.45676849079706311</v>
      </c>
      <c r="W21" s="158"/>
      <c r="X21" s="163">
        <v>11.428571428571431</v>
      </c>
      <c r="Y21" s="163">
        <v>28.571428571428573</v>
      </c>
      <c r="Z21" s="163">
        <v>8.571428571428573</v>
      </c>
      <c r="AA21" s="163">
        <v>5.7142857142857082</v>
      </c>
      <c r="AB21" s="163">
        <v>14.285714285714292</v>
      </c>
      <c r="AC21" s="158"/>
    </row>
    <row r="22" spans="1:29" ht="12.75" customHeight="1" x14ac:dyDescent="0.2">
      <c r="A22" s="111"/>
      <c r="B22" s="20" t="s">
        <v>29</v>
      </c>
      <c r="C22" s="21"/>
      <c r="D22" s="10">
        <v>38.06696681764447</v>
      </c>
      <c r="E22" s="10">
        <v>12.036334267021584</v>
      </c>
      <c r="F22" s="18">
        <v>6.0444432888109349E-2</v>
      </c>
      <c r="G22" s="10"/>
      <c r="H22" s="12">
        <v>20</v>
      </c>
      <c r="I22" s="12">
        <v>28.571428571428573</v>
      </c>
      <c r="J22" s="12">
        <v>37.142857142857146</v>
      </c>
      <c r="K22" s="12">
        <v>45.714285714285715</v>
      </c>
      <c r="L22" s="12">
        <v>60</v>
      </c>
      <c r="M22" s="18"/>
      <c r="N22" s="15">
        <v>39950</v>
      </c>
      <c r="O22" s="10">
        <v>-7.0194828360666364</v>
      </c>
      <c r="P22" s="13">
        <v>9.704672625204768E-24</v>
      </c>
      <c r="Q22" s="16">
        <v>-0.58312665910348382</v>
      </c>
      <c r="W22" s="158"/>
      <c r="X22" s="163">
        <v>8.571428571428573</v>
      </c>
      <c r="Y22" s="163">
        <v>28.571428571428573</v>
      </c>
      <c r="Z22" s="163">
        <v>8.571428571428573</v>
      </c>
      <c r="AA22" s="163">
        <v>8.5714285714285694</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224</v>
      </c>
      <c r="C25" s="68" t="s">
        <v>239</v>
      </c>
      <c r="D25" s="10">
        <v>38.416310829878576</v>
      </c>
      <c r="E25" s="10">
        <v>14.152342808598021</v>
      </c>
      <c r="F25" s="18">
        <v>0.86789076104030616</v>
      </c>
      <c r="G25" s="10"/>
      <c r="H25" s="12">
        <v>13.333333333333334</v>
      </c>
      <c r="I25" s="12">
        <v>26.666666666666668</v>
      </c>
      <c r="J25" s="12">
        <v>40</v>
      </c>
      <c r="K25" s="12">
        <v>46.666666666666664</v>
      </c>
      <c r="L25" s="12">
        <v>60</v>
      </c>
      <c r="M25" s="13"/>
      <c r="N25" s="10"/>
      <c r="O25" s="10"/>
      <c r="P25" s="10"/>
      <c r="Q25" s="11"/>
      <c r="W25" s="158"/>
      <c r="X25" s="163">
        <v>13.333333333333334</v>
      </c>
      <c r="Y25" s="163">
        <v>26.666666666666668</v>
      </c>
      <c r="Z25" s="163">
        <v>13.333333333333332</v>
      </c>
      <c r="AA25" s="163">
        <v>6.6666666666666643</v>
      </c>
      <c r="AB25" s="163">
        <v>13.333333333333336</v>
      </c>
      <c r="AC25" s="158"/>
    </row>
    <row r="26" spans="1:29" ht="12.75" x14ac:dyDescent="0.2">
      <c r="A26" s="111"/>
      <c r="B26" s="8" t="s">
        <v>184</v>
      </c>
      <c r="C26" s="21"/>
      <c r="D26" s="10">
        <v>38.917843854230682</v>
      </c>
      <c r="E26" s="10">
        <v>14.011330389202401</v>
      </c>
      <c r="F26" s="18">
        <v>0.13177014516393104</v>
      </c>
      <c r="G26" s="10"/>
      <c r="H26" s="12">
        <v>20</v>
      </c>
      <c r="I26" s="12">
        <v>26.666666666666668</v>
      </c>
      <c r="J26" s="12">
        <v>40</v>
      </c>
      <c r="K26" s="12">
        <v>53.333333333333336</v>
      </c>
      <c r="L26" s="12">
        <v>60</v>
      </c>
      <c r="M26" s="13"/>
      <c r="N26" s="15">
        <v>11570</v>
      </c>
      <c r="O26" s="10">
        <v>-0.50153302435210634</v>
      </c>
      <c r="P26" s="13">
        <v>0.56407693117762669</v>
      </c>
      <c r="Q26" s="16">
        <v>-3.5786531701422833E-2</v>
      </c>
      <c r="W26" s="158"/>
      <c r="X26" s="163">
        <v>6.6666666666666679</v>
      </c>
      <c r="Y26" s="163">
        <v>26.666666666666668</v>
      </c>
      <c r="Z26" s="163">
        <v>13.333333333333332</v>
      </c>
      <c r="AA26" s="163">
        <v>13.333333333333336</v>
      </c>
      <c r="AB26" s="163">
        <v>6.6666666666666643</v>
      </c>
      <c r="AC26" s="158"/>
    </row>
    <row r="27" spans="1:29" ht="12.75" customHeight="1" x14ac:dyDescent="0.2">
      <c r="A27" s="111"/>
      <c r="B27" s="12" t="s">
        <v>226</v>
      </c>
      <c r="C27" s="21"/>
      <c r="D27" s="10">
        <v>37.396543417546397</v>
      </c>
      <c r="E27" s="10">
        <v>14.05501556343884</v>
      </c>
      <c r="F27" s="18">
        <v>0.2606242591618595</v>
      </c>
      <c r="G27" s="10"/>
      <c r="H27" s="12">
        <v>13.333333333333334</v>
      </c>
      <c r="I27" s="12">
        <v>26.666666666666668</v>
      </c>
      <c r="J27" s="12">
        <v>40</v>
      </c>
      <c r="K27" s="12">
        <v>46.666666666666664</v>
      </c>
      <c r="L27" s="12">
        <v>60</v>
      </c>
      <c r="M27" s="18"/>
      <c r="N27" s="15">
        <v>3172</v>
      </c>
      <c r="O27" s="10">
        <v>1.0197674123321789</v>
      </c>
      <c r="P27" s="13">
        <v>0.25778942723940057</v>
      </c>
      <c r="Q27" s="16">
        <v>7.2513343723171531E-2</v>
      </c>
      <c r="W27" s="158"/>
      <c r="X27" s="163">
        <v>13.333333333333334</v>
      </c>
      <c r="Y27" s="163">
        <v>26.666666666666668</v>
      </c>
      <c r="Z27" s="163">
        <v>13.333333333333332</v>
      </c>
      <c r="AA27" s="163">
        <v>6.6666666666666643</v>
      </c>
      <c r="AB27" s="163">
        <v>13.333333333333336</v>
      </c>
      <c r="AC27" s="158"/>
    </row>
    <row r="28" spans="1:29" ht="12.75" customHeight="1" x14ac:dyDescent="0.2">
      <c r="A28" s="111"/>
      <c r="B28" s="12" t="s">
        <v>227</v>
      </c>
      <c r="C28" s="21"/>
      <c r="D28" s="10">
        <v>37.448820941890155</v>
      </c>
      <c r="E28" s="10">
        <v>14.112744730152825</v>
      </c>
      <c r="F28" s="18">
        <v>0.19490720699091568</v>
      </c>
      <c r="G28" s="10"/>
      <c r="H28" s="12">
        <v>13.333333333333334</v>
      </c>
      <c r="I28" s="12">
        <v>26.666666666666668</v>
      </c>
      <c r="J28" s="12">
        <v>40</v>
      </c>
      <c r="K28" s="12">
        <v>46.666666666666664</v>
      </c>
      <c r="L28" s="12">
        <v>60</v>
      </c>
      <c r="M28" s="18"/>
      <c r="N28" s="15">
        <v>5507</v>
      </c>
      <c r="O28" s="10">
        <v>0.96748988798842106</v>
      </c>
      <c r="P28" s="13">
        <v>0.27557290079232322</v>
      </c>
      <c r="Q28" s="16">
        <v>6.8545074799019862E-2</v>
      </c>
      <c r="W28" s="158"/>
      <c r="X28" s="163">
        <v>13.333333333333334</v>
      </c>
      <c r="Y28" s="163">
        <v>26.666666666666668</v>
      </c>
      <c r="Z28" s="163">
        <v>13.333333333333332</v>
      </c>
      <c r="AA28" s="163">
        <v>6.6666666666666643</v>
      </c>
      <c r="AB28" s="163">
        <v>13.333333333333336</v>
      </c>
      <c r="AC28" s="158"/>
    </row>
    <row r="29" spans="1:29" ht="12.75" customHeight="1" x14ac:dyDescent="0.2">
      <c r="A29" s="111"/>
      <c r="B29" s="8" t="s">
        <v>28</v>
      </c>
      <c r="C29" s="21"/>
      <c r="D29" s="10">
        <v>39.516932653599802</v>
      </c>
      <c r="E29" s="10">
        <v>13.69549584326224</v>
      </c>
      <c r="F29" s="18">
        <v>3.428760230914487E-2</v>
      </c>
      <c r="G29" s="10"/>
      <c r="H29" s="12">
        <v>20</v>
      </c>
      <c r="I29" s="12">
        <v>26.666666666666668</v>
      </c>
      <c r="J29" s="12">
        <v>40</v>
      </c>
      <c r="K29" s="12">
        <v>53.333333333333336</v>
      </c>
      <c r="L29" s="12">
        <v>60</v>
      </c>
      <c r="M29" s="18"/>
      <c r="N29" s="15">
        <v>159808</v>
      </c>
      <c r="O29" s="10">
        <v>-1.1006218237212266</v>
      </c>
      <c r="P29" s="13">
        <v>0.19043621943258282</v>
      </c>
      <c r="Q29" s="16">
        <v>-8.035926320957347E-2</v>
      </c>
      <c r="W29" s="158"/>
      <c r="X29" s="163">
        <v>6.6666666666666679</v>
      </c>
      <c r="Y29" s="163">
        <v>26.666666666666668</v>
      </c>
      <c r="Z29" s="163">
        <v>13.333333333333332</v>
      </c>
      <c r="AA29" s="163">
        <v>13.333333333333336</v>
      </c>
      <c r="AB29" s="163">
        <v>6.6666666666666643</v>
      </c>
      <c r="AC29" s="158"/>
    </row>
    <row r="30" spans="1:29" ht="12.75" customHeight="1" x14ac:dyDescent="0.2">
      <c r="A30" s="111"/>
      <c r="B30" s="20" t="s">
        <v>29</v>
      </c>
      <c r="C30" s="21"/>
      <c r="D30" s="10">
        <v>41.610779422154692</v>
      </c>
      <c r="E30" s="10">
        <v>14.054481946625016</v>
      </c>
      <c r="F30" s="18">
        <v>7.1575284067275202E-2</v>
      </c>
      <c r="G30" s="10"/>
      <c r="H30" s="12">
        <v>20</v>
      </c>
      <c r="I30" s="12">
        <v>33.333333333333336</v>
      </c>
      <c r="J30" s="12">
        <v>40</v>
      </c>
      <c r="K30" s="12">
        <v>53.333333333333336</v>
      </c>
      <c r="L30" s="12">
        <v>60</v>
      </c>
      <c r="M30" s="18"/>
      <c r="N30" s="15">
        <v>38821</v>
      </c>
      <c r="O30" s="10">
        <v>-3.1944685922761167</v>
      </c>
      <c r="P30" s="13">
        <v>2.2152246401226493E-4</v>
      </c>
      <c r="Q30" s="16">
        <v>-0.2272809702978191</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224</v>
      </c>
      <c r="C33" s="68" t="s">
        <v>240</v>
      </c>
      <c r="D33" s="10">
        <v>24.972826273003466</v>
      </c>
      <c r="E33" s="10">
        <v>15.016009925082608</v>
      </c>
      <c r="F33" s="18">
        <v>0.90984384273232566</v>
      </c>
      <c r="G33" s="10"/>
      <c r="H33" s="12">
        <v>0</v>
      </c>
      <c r="I33" s="12">
        <v>13.333333333333334</v>
      </c>
      <c r="J33" s="12">
        <v>26.666666666666668</v>
      </c>
      <c r="K33" s="12">
        <v>33.333333333333336</v>
      </c>
      <c r="L33" s="12">
        <v>53.333333333333336</v>
      </c>
      <c r="M33" s="13"/>
      <c r="N33" s="10"/>
      <c r="O33" s="10"/>
      <c r="P33" s="10"/>
      <c r="Q33" s="11"/>
      <c r="W33" s="158"/>
      <c r="X33" s="163">
        <v>13.333333333333334</v>
      </c>
      <c r="Y33" s="163">
        <v>13.333333333333334</v>
      </c>
      <c r="Z33" s="163">
        <v>13.333333333333334</v>
      </c>
      <c r="AA33" s="163">
        <v>6.6666666666666679</v>
      </c>
      <c r="AB33" s="163">
        <v>20</v>
      </c>
      <c r="AC33" s="158"/>
    </row>
    <row r="34" spans="1:29" ht="12.75" x14ac:dyDescent="0.2">
      <c r="A34" s="111"/>
      <c r="B34" s="8" t="s">
        <v>184</v>
      </c>
      <c r="C34" s="21"/>
      <c r="D34" s="10">
        <v>27.699663752547117</v>
      </c>
      <c r="E34" s="10">
        <v>15.687087867792773</v>
      </c>
      <c r="F34" s="18">
        <v>0.14360544026451247</v>
      </c>
      <c r="G34" s="10"/>
      <c r="H34" s="12">
        <v>0</v>
      </c>
      <c r="I34" s="12">
        <v>20</v>
      </c>
      <c r="J34" s="12">
        <v>26.666666666666668</v>
      </c>
      <c r="K34" s="12">
        <v>40</v>
      </c>
      <c r="L34" s="12">
        <v>60</v>
      </c>
      <c r="M34" s="13"/>
      <c r="N34" s="15">
        <v>12203</v>
      </c>
      <c r="O34" s="10">
        <v>-2.7268374795436507</v>
      </c>
      <c r="P34" s="13">
        <v>4.5290018686345891E-3</v>
      </c>
      <c r="Q34" s="16">
        <v>-0.17398893354055367</v>
      </c>
      <c r="W34" s="158"/>
      <c r="X34" s="163">
        <v>20</v>
      </c>
      <c r="Y34" s="163">
        <v>20</v>
      </c>
      <c r="Z34" s="163">
        <v>6.6666666666666679</v>
      </c>
      <c r="AA34" s="163">
        <v>13.333333333333332</v>
      </c>
      <c r="AB34" s="163">
        <v>20</v>
      </c>
      <c r="AC34" s="158"/>
    </row>
    <row r="35" spans="1:29" ht="12.75" customHeight="1" x14ac:dyDescent="0.2">
      <c r="A35" s="111"/>
      <c r="B35" s="12" t="s">
        <v>226</v>
      </c>
      <c r="C35" s="21"/>
      <c r="D35" s="10">
        <v>25.165467393203436</v>
      </c>
      <c r="E35" s="10">
        <v>15.510565371112015</v>
      </c>
      <c r="F35" s="18">
        <v>0.28279814051845614</v>
      </c>
      <c r="G35" s="10"/>
      <c r="H35" s="12">
        <v>0</v>
      </c>
      <c r="I35" s="12">
        <v>13.333333333333334</v>
      </c>
      <c r="J35" s="12">
        <v>20</v>
      </c>
      <c r="K35" s="12">
        <v>33.333333333333336</v>
      </c>
      <c r="L35" s="12">
        <v>60</v>
      </c>
      <c r="M35" s="18"/>
      <c r="N35" s="15">
        <v>3279</v>
      </c>
      <c r="O35" s="10">
        <v>-0.19264112019996915</v>
      </c>
      <c r="P35" s="13">
        <v>0.84399884271490477</v>
      </c>
      <c r="Q35" s="16">
        <v>-1.2452376773643197E-2</v>
      </c>
      <c r="W35" s="158"/>
      <c r="X35" s="163">
        <v>13.333333333333334</v>
      </c>
      <c r="Y35" s="163">
        <v>13.333333333333334</v>
      </c>
      <c r="Z35" s="163">
        <v>6.6666666666666661</v>
      </c>
      <c r="AA35" s="163">
        <v>13.333333333333336</v>
      </c>
      <c r="AB35" s="163">
        <v>26.666666666666664</v>
      </c>
      <c r="AC35" s="158"/>
    </row>
    <row r="36" spans="1:29" ht="12.75" customHeight="1" x14ac:dyDescent="0.2">
      <c r="A36" s="111"/>
      <c r="B36" s="12" t="s">
        <v>227</v>
      </c>
      <c r="C36" s="21"/>
      <c r="D36" s="10">
        <v>26.020748301907993</v>
      </c>
      <c r="E36" s="10">
        <v>15.505410088000392</v>
      </c>
      <c r="F36" s="18">
        <v>0.21169959817559375</v>
      </c>
      <c r="G36" s="10"/>
      <c r="H36" s="12">
        <v>0</v>
      </c>
      <c r="I36" s="12">
        <v>13.333333333333334</v>
      </c>
      <c r="J36" s="12">
        <v>26.666666666666668</v>
      </c>
      <c r="K36" s="12">
        <v>40</v>
      </c>
      <c r="L36" s="12">
        <v>60</v>
      </c>
      <c r="M36" s="18"/>
      <c r="N36" s="15">
        <v>5635</v>
      </c>
      <c r="O36" s="10">
        <v>-1.0479220289045266</v>
      </c>
      <c r="P36" s="13">
        <v>0.27586721640488632</v>
      </c>
      <c r="Q36" s="16">
        <v>-6.7685625480015457E-2</v>
      </c>
      <c r="W36" s="158"/>
      <c r="X36" s="163">
        <v>13.333333333333334</v>
      </c>
      <c r="Y36" s="163">
        <v>13.333333333333334</v>
      </c>
      <c r="Z36" s="163">
        <v>13.333333333333334</v>
      </c>
      <c r="AA36" s="163">
        <v>13.333333333333332</v>
      </c>
      <c r="AB36" s="163">
        <v>20</v>
      </c>
      <c r="AC36" s="158"/>
    </row>
    <row r="37" spans="1:29" ht="12.75" customHeight="1" x14ac:dyDescent="0.2">
      <c r="A37" s="111"/>
      <c r="B37" s="8" t="s">
        <v>28</v>
      </c>
      <c r="C37" s="21"/>
      <c r="D37" s="10">
        <v>28.65758962700119</v>
      </c>
      <c r="E37" s="10">
        <v>15.195944220612073</v>
      </c>
      <c r="F37" s="18">
        <v>3.3270635310623589E-2</v>
      </c>
      <c r="G37" s="10"/>
      <c r="H37" s="12">
        <v>0</v>
      </c>
      <c r="I37" s="12">
        <v>20</v>
      </c>
      <c r="J37" s="12">
        <v>26.666666666666668</v>
      </c>
      <c r="K37" s="12">
        <v>40</v>
      </c>
      <c r="L37" s="12">
        <v>60</v>
      </c>
      <c r="M37" s="18"/>
      <c r="N37" s="15">
        <v>208879</v>
      </c>
      <c r="O37" s="10">
        <v>-3.6847633539977238</v>
      </c>
      <c r="P37" s="13">
        <v>6.3529914307845723E-5</v>
      </c>
      <c r="Q37" s="16">
        <v>-0.24248705131369266</v>
      </c>
      <c r="W37" s="158"/>
      <c r="X37" s="163">
        <v>20</v>
      </c>
      <c r="Y37" s="163">
        <v>20</v>
      </c>
      <c r="Z37" s="163">
        <v>6.6666666666666679</v>
      </c>
      <c r="AA37" s="163">
        <v>13.333333333333332</v>
      </c>
      <c r="AB37" s="163">
        <v>20</v>
      </c>
      <c r="AC37" s="158"/>
    </row>
    <row r="38" spans="1:29" ht="12.75" customHeight="1" x14ac:dyDescent="0.2">
      <c r="A38" s="111"/>
      <c r="B38" s="20" t="s">
        <v>29</v>
      </c>
      <c r="C38" s="21"/>
      <c r="D38" s="10">
        <v>30.3732215011674</v>
      </c>
      <c r="E38" s="10">
        <v>15.256918039561727</v>
      </c>
      <c r="F38" s="18">
        <v>6.7563667986486831E-2</v>
      </c>
      <c r="G38" s="10"/>
      <c r="H38" s="12">
        <v>6.666666666666667</v>
      </c>
      <c r="I38" s="12">
        <v>20</v>
      </c>
      <c r="J38" s="12">
        <v>26.666666666666668</v>
      </c>
      <c r="K38" s="12">
        <v>40</v>
      </c>
      <c r="L38" s="12">
        <v>60</v>
      </c>
      <c r="M38" s="18"/>
      <c r="N38" s="15">
        <v>51263</v>
      </c>
      <c r="O38" s="10">
        <v>-5.4003952281639336</v>
      </c>
      <c r="P38" s="13">
        <v>5.6857725840562905E-9</v>
      </c>
      <c r="Q38" s="16">
        <v>-0.35399306265423391</v>
      </c>
      <c r="W38" s="158"/>
      <c r="X38" s="163">
        <v>13.333333333333332</v>
      </c>
      <c r="Y38" s="163">
        <v>20</v>
      </c>
      <c r="Z38" s="163">
        <v>6.6666666666666679</v>
      </c>
      <c r="AA38" s="163">
        <v>13.333333333333332</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224</v>
      </c>
      <c r="C42" s="68" t="s">
        <v>241</v>
      </c>
      <c r="D42" s="10">
        <v>32.606460944440855</v>
      </c>
      <c r="E42" s="10">
        <v>14.563058647316145</v>
      </c>
      <c r="F42" s="18">
        <v>0.81688910108045631</v>
      </c>
      <c r="G42" s="10"/>
      <c r="H42" s="12">
        <v>10</v>
      </c>
      <c r="I42" s="12">
        <v>20</v>
      </c>
      <c r="J42" s="12">
        <v>35</v>
      </c>
      <c r="K42" s="12">
        <v>40</v>
      </c>
      <c r="L42" s="12">
        <v>60</v>
      </c>
      <c r="M42" s="13"/>
      <c r="N42" s="10"/>
      <c r="O42" s="10"/>
      <c r="P42" s="10"/>
      <c r="Q42" s="11"/>
      <c r="W42" s="158"/>
      <c r="X42" s="163">
        <v>10</v>
      </c>
      <c r="Y42" s="163">
        <v>20</v>
      </c>
      <c r="Z42" s="163">
        <v>15</v>
      </c>
      <c r="AA42" s="163">
        <v>5</v>
      </c>
      <c r="AB42" s="163">
        <v>20</v>
      </c>
      <c r="AC42" s="158"/>
    </row>
    <row r="43" spans="1:29" ht="12.75" x14ac:dyDescent="0.2">
      <c r="A43" s="111"/>
      <c r="B43" s="8" t="s">
        <v>184</v>
      </c>
      <c r="C43" s="21"/>
      <c r="D43" s="10">
        <v>33.539727639428463</v>
      </c>
      <c r="E43" s="10">
        <v>14.25554384189104</v>
      </c>
      <c r="F43" s="18">
        <v>0.11835972044456344</v>
      </c>
      <c r="G43" s="10"/>
      <c r="H43" s="12">
        <v>10</v>
      </c>
      <c r="I43" s="12">
        <v>25</v>
      </c>
      <c r="J43" s="12">
        <v>35</v>
      </c>
      <c r="K43" s="12">
        <v>45</v>
      </c>
      <c r="L43" s="12">
        <v>60</v>
      </c>
      <c r="M43" s="13"/>
      <c r="N43" s="15">
        <v>14822</v>
      </c>
      <c r="O43" s="10">
        <v>-0.9332666949876085</v>
      </c>
      <c r="P43" s="13">
        <v>0.24852174138092897</v>
      </c>
      <c r="Q43" s="16">
        <v>-6.5436440326694198E-2</v>
      </c>
      <c r="W43" s="158"/>
      <c r="X43" s="163">
        <v>15</v>
      </c>
      <c r="Y43" s="163">
        <v>25</v>
      </c>
      <c r="Z43" s="163">
        <v>10</v>
      </c>
      <c r="AA43" s="163">
        <v>10</v>
      </c>
      <c r="AB43" s="163">
        <v>15</v>
      </c>
      <c r="AC43" s="158"/>
    </row>
    <row r="44" spans="1:29" ht="12.75" customHeight="1" x14ac:dyDescent="0.2">
      <c r="A44" s="111"/>
      <c r="B44" s="12" t="s">
        <v>226</v>
      </c>
      <c r="C44" s="21"/>
      <c r="D44" s="10">
        <v>31.117594960704835</v>
      </c>
      <c r="E44" s="10">
        <v>14.36109679770591</v>
      </c>
      <c r="F44" s="18">
        <v>0.22938717286109869</v>
      </c>
      <c r="G44" s="10"/>
      <c r="H44" s="12">
        <v>10</v>
      </c>
      <c r="I44" s="12">
        <v>20</v>
      </c>
      <c r="J44" s="12">
        <v>30</v>
      </c>
      <c r="K44" s="12">
        <v>40</v>
      </c>
      <c r="L44" s="12">
        <v>55</v>
      </c>
      <c r="M44" s="18"/>
      <c r="N44" s="15">
        <v>4235</v>
      </c>
      <c r="O44" s="10">
        <v>1.4888659837360194</v>
      </c>
      <c r="P44" s="13">
        <v>7.585528720698434E-2</v>
      </c>
      <c r="Q44" s="16">
        <v>0.10356390340935291</v>
      </c>
      <c r="W44" s="158"/>
      <c r="X44" s="163">
        <v>10</v>
      </c>
      <c r="Y44" s="163">
        <v>20</v>
      </c>
      <c r="Z44" s="163">
        <v>10</v>
      </c>
      <c r="AA44" s="163">
        <v>10</v>
      </c>
      <c r="AB44" s="163">
        <v>15</v>
      </c>
      <c r="AC44" s="158"/>
    </row>
    <row r="45" spans="1:29" ht="12.75" customHeight="1" x14ac:dyDescent="0.2">
      <c r="A45" s="111"/>
      <c r="B45" s="12" t="s">
        <v>227</v>
      </c>
      <c r="C45" s="21"/>
      <c r="D45" s="10">
        <v>31.984255499421984</v>
      </c>
      <c r="E45" s="10">
        <v>14.642320749913651</v>
      </c>
      <c r="F45" s="18">
        <v>0.17530309156844803</v>
      </c>
      <c r="G45" s="10"/>
      <c r="H45" s="12">
        <v>10</v>
      </c>
      <c r="I45" s="12">
        <v>20</v>
      </c>
      <c r="J45" s="12">
        <v>30</v>
      </c>
      <c r="K45" s="12">
        <v>40</v>
      </c>
      <c r="L45" s="12">
        <v>60</v>
      </c>
      <c r="M45" s="18"/>
      <c r="N45" s="15">
        <v>7292</v>
      </c>
      <c r="O45" s="10">
        <v>0.62220544501887076</v>
      </c>
      <c r="P45" s="13">
        <v>0.45869291376682952</v>
      </c>
      <c r="Q45" s="16">
        <v>4.2503605831498967E-2</v>
      </c>
      <c r="W45" s="158"/>
      <c r="X45" s="163">
        <v>10</v>
      </c>
      <c r="Y45" s="163">
        <v>20</v>
      </c>
      <c r="Z45" s="163">
        <v>10</v>
      </c>
      <c r="AA45" s="163">
        <v>10</v>
      </c>
      <c r="AB45" s="163">
        <v>20</v>
      </c>
      <c r="AC45" s="158"/>
    </row>
    <row r="46" spans="1:29" ht="12.75" customHeight="1" x14ac:dyDescent="0.2">
      <c r="A46" s="111"/>
      <c r="B46" s="8" t="s">
        <v>28</v>
      </c>
      <c r="C46" s="21"/>
      <c r="D46" s="10">
        <v>35.130151571250003</v>
      </c>
      <c r="E46" s="10">
        <v>13.624518416814825</v>
      </c>
      <c r="F46" s="18">
        <v>2.9201438114050033E-2</v>
      </c>
      <c r="G46" s="10"/>
      <c r="H46" s="12">
        <v>15</v>
      </c>
      <c r="I46" s="12">
        <v>25</v>
      </c>
      <c r="J46" s="12">
        <v>35</v>
      </c>
      <c r="K46" s="12">
        <v>45</v>
      </c>
      <c r="L46" s="12">
        <v>60</v>
      </c>
      <c r="M46" s="18"/>
      <c r="N46" s="15">
        <v>318</v>
      </c>
      <c r="O46" s="10">
        <v>-2.5236906268091488</v>
      </c>
      <c r="P46" s="13">
        <v>2.197017927871631E-3</v>
      </c>
      <c r="Q46" s="16">
        <v>-0.18521236794591261</v>
      </c>
      <c r="W46" s="158"/>
      <c r="X46" s="163">
        <v>10</v>
      </c>
      <c r="Y46" s="163">
        <v>25</v>
      </c>
      <c r="Z46" s="163">
        <v>10</v>
      </c>
      <c r="AA46" s="163">
        <v>10</v>
      </c>
      <c r="AB46" s="163">
        <v>15</v>
      </c>
      <c r="AC46" s="158"/>
    </row>
    <row r="47" spans="1:29" ht="12.75" customHeight="1" x14ac:dyDescent="0.2">
      <c r="A47" s="111"/>
      <c r="B47" s="20" t="s">
        <v>29</v>
      </c>
      <c r="C47" s="21"/>
      <c r="D47" s="10">
        <v>37.23996255627624</v>
      </c>
      <c r="E47" s="10">
        <v>13.581507304373403</v>
      </c>
      <c r="F47" s="18">
        <v>6.1597255595683492E-2</v>
      </c>
      <c r="G47" s="10"/>
      <c r="H47" s="12">
        <v>15</v>
      </c>
      <c r="I47" s="12">
        <v>25</v>
      </c>
      <c r="J47" s="12">
        <v>40</v>
      </c>
      <c r="K47" s="12">
        <v>45</v>
      </c>
      <c r="L47" s="12">
        <v>60</v>
      </c>
      <c r="M47" s="18"/>
      <c r="N47" s="15">
        <v>320</v>
      </c>
      <c r="O47" s="10">
        <v>-4.6335016118353849</v>
      </c>
      <c r="P47" s="13">
        <v>3.4329828250550561E-8</v>
      </c>
      <c r="Q47" s="16">
        <v>-0.34099725394577518</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224</v>
      </c>
      <c r="C50" s="68" t="s">
        <v>240</v>
      </c>
      <c r="D50" s="10">
        <v>36.924818139913299</v>
      </c>
      <c r="E50" s="10">
        <v>17.024242602108263</v>
      </c>
      <c r="F50" s="18">
        <v>1.03264281377878</v>
      </c>
      <c r="G50" s="10"/>
      <c r="H50" s="12">
        <v>10</v>
      </c>
      <c r="I50" s="12">
        <v>25</v>
      </c>
      <c r="J50" s="12">
        <v>40</v>
      </c>
      <c r="K50" s="12">
        <v>50</v>
      </c>
      <c r="L50" s="12">
        <v>60</v>
      </c>
      <c r="M50" s="13"/>
      <c r="N50" s="10"/>
      <c r="O50" s="10"/>
      <c r="P50" s="10"/>
      <c r="Q50" s="11"/>
      <c r="W50" s="158"/>
      <c r="X50" s="163">
        <v>15</v>
      </c>
      <c r="Y50" s="163">
        <v>25</v>
      </c>
      <c r="Z50" s="163">
        <v>15</v>
      </c>
      <c r="AA50" s="163">
        <v>10</v>
      </c>
      <c r="AB50" s="163">
        <v>10</v>
      </c>
      <c r="AC50" s="158"/>
    </row>
    <row r="51" spans="1:29" ht="12.75" x14ac:dyDescent="0.2">
      <c r="A51" s="111"/>
      <c r="B51" s="8" t="s">
        <v>184</v>
      </c>
      <c r="C51" s="21"/>
      <c r="D51" s="10">
        <v>37.15643688608872</v>
      </c>
      <c r="E51" s="10">
        <v>16.424004309541434</v>
      </c>
      <c r="F51" s="18">
        <v>0.1538208440177235</v>
      </c>
      <c r="G51" s="10"/>
      <c r="H51" s="12">
        <v>10</v>
      </c>
      <c r="I51" s="12">
        <v>25</v>
      </c>
      <c r="J51" s="12">
        <v>40</v>
      </c>
      <c r="K51" s="12">
        <v>50</v>
      </c>
      <c r="L51" s="12">
        <v>60</v>
      </c>
      <c r="M51" s="13"/>
      <c r="N51" s="15">
        <v>11670</v>
      </c>
      <c r="O51" s="10">
        <v>-0.23161874617542111</v>
      </c>
      <c r="P51" s="13">
        <v>0.81842729615078957</v>
      </c>
      <c r="Q51" s="16">
        <v>-1.4090291239886595E-2</v>
      </c>
      <c r="W51" s="158"/>
      <c r="X51" s="163">
        <v>15</v>
      </c>
      <c r="Y51" s="163">
        <v>25</v>
      </c>
      <c r="Z51" s="163">
        <v>15</v>
      </c>
      <c r="AA51" s="163">
        <v>10</v>
      </c>
      <c r="AB51" s="163">
        <v>10</v>
      </c>
      <c r="AC51" s="158"/>
    </row>
    <row r="52" spans="1:29" ht="12.75" customHeight="1" x14ac:dyDescent="0.2">
      <c r="A52" s="111"/>
      <c r="B52" s="12" t="s">
        <v>226</v>
      </c>
      <c r="C52" s="21"/>
      <c r="D52" s="10">
        <v>37.764930778630443</v>
      </c>
      <c r="E52" s="10">
        <v>16.572472046632008</v>
      </c>
      <c r="F52" s="18">
        <v>0.30456129602108961</v>
      </c>
      <c r="G52" s="10"/>
      <c r="H52" s="12">
        <v>10</v>
      </c>
      <c r="I52" s="12">
        <v>25</v>
      </c>
      <c r="J52" s="12">
        <v>40</v>
      </c>
      <c r="K52" s="12">
        <v>55</v>
      </c>
      <c r="L52" s="12">
        <v>60</v>
      </c>
      <c r="M52" s="18"/>
      <c r="N52" s="15">
        <v>3231</v>
      </c>
      <c r="O52" s="10">
        <v>-0.84011263871714448</v>
      </c>
      <c r="P52" s="13">
        <v>0.42493841594573056</v>
      </c>
      <c r="Q52" s="16">
        <v>-5.0576258467122923E-2</v>
      </c>
      <c r="W52" s="158"/>
      <c r="X52" s="163">
        <v>15</v>
      </c>
      <c r="Y52" s="163">
        <v>25</v>
      </c>
      <c r="Z52" s="163">
        <v>15</v>
      </c>
      <c r="AA52" s="163">
        <v>15</v>
      </c>
      <c r="AB52" s="163">
        <v>5</v>
      </c>
      <c r="AC52" s="158"/>
    </row>
    <row r="53" spans="1:29" ht="12.75" customHeight="1" x14ac:dyDescent="0.2">
      <c r="A53" s="111"/>
      <c r="B53" s="12" t="s">
        <v>227</v>
      </c>
      <c r="C53" s="21"/>
      <c r="D53" s="10">
        <v>38.061637106248995</v>
      </c>
      <c r="E53" s="10">
        <v>16.718616609688233</v>
      </c>
      <c r="F53" s="18">
        <v>0.22925604007409342</v>
      </c>
      <c r="G53" s="10"/>
      <c r="H53" s="12">
        <v>10</v>
      </c>
      <c r="I53" s="12">
        <v>25</v>
      </c>
      <c r="J53" s="12">
        <v>40</v>
      </c>
      <c r="K53" s="12">
        <v>55</v>
      </c>
      <c r="L53" s="12">
        <v>60</v>
      </c>
      <c r="M53" s="18"/>
      <c r="N53" s="15">
        <v>5588</v>
      </c>
      <c r="O53" s="10">
        <v>-1.1368189663356958</v>
      </c>
      <c r="P53" s="13">
        <v>0.2746870820487306</v>
      </c>
      <c r="Q53" s="16">
        <v>-6.7936484544277476E-2</v>
      </c>
      <c r="W53" s="158"/>
      <c r="X53" s="163">
        <v>15</v>
      </c>
      <c r="Y53" s="163">
        <v>25</v>
      </c>
      <c r="Z53" s="163">
        <v>15</v>
      </c>
      <c r="AA53" s="163">
        <v>15</v>
      </c>
      <c r="AB53" s="163">
        <v>5</v>
      </c>
      <c r="AC53" s="158"/>
    </row>
    <row r="54" spans="1:29" ht="12.75" customHeight="1" x14ac:dyDescent="0.2">
      <c r="A54" s="111"/>
      <c r="B54" s="8" t="s">
        <v>28</v>
      </c>
      <c r="C54" s="21"/>
      <c r="D54" s="10">
        <v>41.38494140015456</v>
      </c>
      <c r="E54" s="10">
        <v>14.959137623410323</v>
      </c>
      <c r="F54" s="18">
        <v>3.350832995105895E-2</v>
      </c>
      <c r="G54" s="10"/>
      <c r="H54" s="12">
        <v>15</v>
      </c>
      <c r="I54" s="12">
        <v>30</v>
      </c>
      <c r="J54" s="12">
        <v>40</v>
      </c>
      <c r="K54" s="12">
        <v>55</v>
      </c>
      <c r="L54" s="12">
        <v>60</v>
      </c>
      <c r="M54" s="18"/>
      <c r="N54" s="15">
        <v>271</v>
      </c>
      <c r="O54" s="10">
        <v>-4.4601232602412608</v>
      </c>
      <c r="P54" s="13">
        <v>2.2203376981497428E-5</v>
      </c>
      <c r="Q54" s="16">
        <v>-0.29809408275580174</v>
      </c>
      <c r="W54" s="158"/>
      <c r="X54" s="163">
        <v>15</v>
      </c>
      <c r="Y54" s="163">
        <v>30</v>
      </c>
      <c r="Z54" s="163">
        <v>10</v>
      </c>
      <c r="AA54" s="163">
        <v>15</v>
      </c>
      <c r="AB54" s="163">
        <v>5</v>
      </c>
      <c r="AC54" s="158"/>
    </row>
    <row r="55" spans="1:29" ht="12.75" customHeight="1" x14ac:dyDescent="0.2">
      <c r="A55" s="111"/>
      <c r="B55" s="20" t="s">
        <v>29</v>
      </c>
      <c r="C55" s="21"/>
      <c r="D55" s="10">
        <v>43.418438796288726</v>
      </c>
      <c r="E55" s="10">
        <v>14.770766144889896</v>
      </c>
      <c r="F55" s="18">
        <v>7.0213619840420474E-2</v>
      </c>
      <c r="G55" s="10"/>
      <c r="H55" s="12">
        <v>20</v>
      </c>
      <c r="I55" s="12">
        <v>35</v>
      </c>
      <c r="J55" s="12">
        <v>45</v>
      </c>
      <c r="K55" s="12">
        <v>60</v>
      </c>
      <c r="L55" s="12">
        <v>60</v>
      </c>
      <c r="M55" s="18"/>
      <c r="N55" s="15">
        <v>273</v>
      </c>
      <c r="O55" s="10">
        <v>-6.4936206563754268</v>
      </c>
      <c r="P55" s="13">
        <v>1.3733864314273578E-9</v>
      </c>
      <c r="Q55" s="16">
        <v>-0.43918815867691535</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224</v>
      </c>
      <c r="C59" s="68" t="s">
        <v>242</v>
      </c>
      <c r="D59" s="10">
        <v>17.463608376706937</v>
      </c>
      <c r="E59" s="10">
        <v>15.154179203435575</v>
      </c>
      <c r="F59" s="18">
        <v>0.88874570405835207</v>
      </c>
      <c r="G59" s="10"/>
      <c r="H59" s="12">
        <v>0</v>
      </c>
      <c r="I59" s="12">
        <v>5</v>
      </c>
      <c r="J59" s="12">
        <v>15</v>
      </c>
      <c r="K59" s="12">
        <v>25</v>
      </c>
      <c r="L59" s="12">
        <v>45</v>
      </c>
      <c r="M59" s="13"/>
      <c r="N59" s="10"/>
      <c r="O59" s="10"/>
      <c r="P59" s="10"/>
      <c r="Q59" s="11"/>
      <c r="W59" s="158"/>
      <c r="X59" s="163">
        <v>5</v>
      </c>
      <c r="Y59" s="163">
        <v>5</v>
      </c>
      <c r="Z59" s="163">
        <v>10</v>
      </c>
      <c r="AA59" s="163">
        <v>10</v>
      </c>
      <c r="AB59" s="163">
        <v>20</v>
      </c>
      <c r="AC59" s="158"/>
    </row>
    <row r="60" spans="1:29" ht="12.75" x14ac:dyDescent="0.2">
      <c r="A60" s="111"/>
      <c r="B60" s="8" t="s">
        <v>184</v>
      </c>
      <c r="C60" s="21"/>
      <c r="D60" s="10">
        <v>23.57316773050313</v>
      </c>
      <c r="E60" s="10">
        <v>15.535618379113599</v>
      </c>
      <c r="F60" s="18">
        <v>0.13678438804565127</v>
      </c>
      <c r="G60" s="10"/>
      <c r="H60" s="12">
        <v>0</v>
      </c>
      <c r="I60" s="12">
        <v>10</v>
      </c>
      <c r="J60" s="12">
        <v>20</v>
      </c>
      <c r="K60" s="12">
        <v>35</v>
      </c>
      <c r="L60" s="12">
        <v>55</v>
      </c>
      <c r="M60" s="13"/>
      <c r="N60" s="15">
        <v>13189</v>
      </c>
      <c r="O60" s="10">
        <v>-6.1095593537961932</v>
      </c>
      <c r="P60" s="13">
        <v>3.3762733509568269E-11</v>
      </c>
      <c r="Q60" s="16">
        <v>-0.39347111000036705</v>
      </c>
      <c r="W60" s="158"/>
      <c r="X60" s="163">
        <v>10</v>
      </c>
      <c r="Y60" s="163">
        <v>10</v>
      </c>
      <c r="Z60" s="163">
        <v>10</v>
      </c>
      <c r="AA60" s="163">
        <v>15</v>
      </c>
      <c r="AB60" s="163">
        <v>20</v>
      </c>
      <c r="AC60" s="158"/>
    </row>
    <row r="61" spans="1:29" ht="12.75" customHeight="1" x14ac:dyDescent="0.2">
      <c r="A61" s="111"/>
      <c r="B61" s="12" t="s">
        <v>226</v>
      </c>
      <c r="C61" s="21"/>
      <c r="D61" s="10">
        <v>20.912689840992208</v>
      </c>
      <c r="E61" s="10">
        <v>14.93990748598333</v>
      </c>
      <c r="F61" s="18">
        <v>0.25723401746511887</v>
      </c>
      <c r="G61" s="10"/>
      <c r="H61" s="12">
        <v>0</v>
      </c>
      <c r="I61" s="12">
        <v>10</v>
      </c>
      <c r="J61" s="12">
        <v>20</v>
      </c>
      <c r="K61" s="12">
        <v>30</v>
      </c>
      <c r="L61" s="12">
        <v>50</v>
      </c>
      <c r="M61" s="18"/>
      <c r="N61" s="15">
        <v>3662</v>
      </c>
      <c r="O61" s="10">
        <v>-3.4490814642852712</v>
      </c>
      <c r="P61" s="13">
        <v>1.6399368978978554E-4</v>
      </c>
      <c r="Q61" s="16">
        <v>-0.23060023005316468</v>
      </c>
      <c r="W61" s="158"/>
      <c r="X61" s="163">
        <v>10</v>
      </c>
      <c r="Y61" s="163">
        <v>10</v>
      </c>
      <c r="Z61" s="163">
        <v>10</v>
      </c>
      <c r="AA61" s="163">
        <v>10</v>
      </c>
      <c r="AB61" s="163">
        <v>20</v>
      </c>
      <c r="AC61" s="158"/>
    </row>
    <row r="62" spans="1:29" ht="12.75" customHeight="1" x14ac:dyDescent="0.2">
      <c r="A62" s="111"/>
      <c r="B62" s="12" t="s">
        <v>227</v>
      </c>
      <c r="C62" s="21"/>
      <c r="D62" s="10">
        <v>20.48878621682405</v>
      </c>
      <c r="E62" s="10">
        <v>15.105531163030731</v>
      </c>
      <c r="F62" s="18">
        <v>0.19518366436027684</v>
      </c>
      <c r="G62" s="10"/>
      <c r="H62" s="12">
        <v>0</v>
      </c>
      <c r="I62" s="12">
        <v>10</v>
      </c>
      <c r="J62" s="12">
        <v>20</v>
      </c>
      <c r="K62" s="12">
        <v>30</v>
      </c>
      <c r="L62" s="12">
        <v>50</v>
      </c>
      <c r="M62" s="18"/>
      <c r="N62" s="15">
        <v>6278</v>
      </c>
      <c r="O62" s="10">
        <v>-3.025177840117113</v>
      </c>
      <c r="P62" s="13">
        <v>8.599233637148889E-4</v>
      </c>
      <c r="Q62" s="16">
        <v>-0.20023973657095753</v>
      </c>
      <c r="W62" s="158"/>
      <c r="X62" s="163">
        <v>10</v>
      </c>
      <c r="Y62" s="163">
        <v>10</v>
      </c>
      <c r="Z62" s="163">
        <v>10</v>
      </c>
      <c r="AA62" s="163">
        <v>10</v>
      </c>
      <c r="AB62" s="163">
        <v>20</v>
      </c>
      <c r="AC62" s="158"/>
    </row>
    <row r="63" spans="1:29" ht="12.75" customHeight="1" x14ac:dyDescent="0.2">
      <c r="A63" s="111"/>
      <c r="B63" s="8" t="s">
        <v>28</v>
      </c>
      <c r="C63" s="21"/>
      <c r="D63" s="10">
        <v>24.261630933803861</v>
      </c>
      <c r="E63" s="10">
        <v>14.822884275287388</v>
      </c>
      <c r="F63" s="18">
        <v>4.2170756931497723E-2</v>
      </c>
      <c r="G63" s="10"/>
      <c r="H63" s="12">
        <v>5</v>
      </c>
      <c r="I63" s="12">
        <v>15</v>
      </c>
      <c r="J63" s="12">
        <v>20</v>
      </c>
      <c r="K63" s="12">
        <v>35</v>
      </c>
      <c r="L63" s="12">
        <v>55</v>
      </c>
      <c r="M63" s="18"/>
      <c r="N63" s="15">
        <v>123839</v>
      </c>
      <c r="O63" s="10">
        <v>-6.7980225570969246</v>
      </c>
      <c r="P63" s="13">
        <v>5.7465720882428544E-15</v>
      </c>
      <c r="Q63" s="16">
        <v>-0.45859247103308265</v>
      </c>
      <c r="W63" s="158"/>
      <c r="X63" s="163">
        <v>10</v>
      </c>
      <c r="Y63" s="163">
        <v>15</v>
      </c>
      <c r="Z63" s="163">
        <v>5</v>
      </c>
      <c r="AA63" s="163">
        <v>15</v>
      </c>
      <c r="AB63" s="163">
        <v>20</v>
      </c>
      <c r="AC63" s="158"/>
    </row>
    <row r="64" spans="1:29" ht="12.75" customHeight="1" x14ac:dyDescent="0.2">
      <c r="A64" s="111"/>
      <c r="B64" s="20" t="s">
        <v>29</v>
      </c>
      <c r="C64" s="21"/>
      <c r="D64" s="10">
        <v>27.233259650799639</v>
      </c>
      <c r="E64" s="10">
        <v>15.763638527627281</v>
      </c>
      <c r="F64" s="18">
        <v>0.10963442024176284</v>
      </c>
      <c r="G64" s="10"/>
      <c r="H64" s="12">
        <v>5</v>
      </c>
      <c r="I64" s="12">
        <v>15</v>
      </c>
      <c r="J64" s="12">
        <v>25</v>
      </c>
      <c r="K64" s="12">
        <v>40</v>
      </c>
      <c r="L64" s="12">
        <v>60</v>
      </c>
      <c r="M64" s="18"/>
      <c r="N64" s="15">
        <v>20962</v>
      </c>
      <c r="O64" s="10">
        <v>-9.769651274092702</v>
      </c>
      <c r="P64" s="13">
        <v>1.0049067538626202E-25</v>
      </c>
      <c r="Q64" s="16">
        <v>-0.62008369277634212</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224</v>
      </c>
      <c r="C67" s="68" t="s">
        <v>243</v>
      </c>
      <c r="D67" s="10">
        <v>36.890574327974207</v>
      </c>
      <c r="E67" s="10">
        <v>13.996502225274211</v>
      </c>
      <c r="F67" s="18">
        <v>0.83500173065577854</v>
      </c>
      <c r="G67" s="10"/>
      <c r="H67" s="12">
        <v>12</v>
      </c>
      <c r="I67" s="12">
        <v>28</v>
      </c>
      <c r="J67" s="12">
        <v>40</v>
      </c>
      <c r="K67" s="12">
        <v>48</v>
      </c>
      <c r="L67" s="12">
        <v>60</v>
      </c>
      <c r="M67" s="13"/>
      <c r="N67" s="10"/>
      <c r="O67" s="10"/>
      <c r="P67" s="10"/>
      <c r="Q67" s="11"/>
      <c r="W67" s="158"/>
      <c r="X67" s="163">
        <v>16</v>
      </c>
      <c r="Y67" s="163">
        <v>28</v>
      </c>
      <c r="Z67" s="163">
        <v>12</v>
      </c>
      <c r="AA67" s="163">
        <v>8</v>
      </c>
      <c r="AB67" s="163">
        <v>12</v>
      </c>
      <c r="AC67" s="158"/>
    </row>
    <row r="68" spans="1:29" ht="12.75" x14ac:dyDescent="0.2">
      <c r="A68" s="111"/>
      <c r="B68" s="8" t="s">
        <v>184</v>
      </c>
      <c r="C68" s="21"/>
      <c r="D68" s="10">
        <v>37.68655560137212</v>
      </c>
      <c r="E68" s="10">
        <v>14.237962840491621</v>
      </c>
      <c r="F68" s="18">
        <v>0.12796282614845206</v>
      </c>
      <c r="G68" s="10"/>
      <c r="H68" s="12">
        <v>16</v>
      </c>
      <c r="I68" s="12">
        <v>28</v>
      </c>
      <c r="J68" s="12">
        <v>40</v>
      </c>
      <c r="K68" s="12">
        <v>48</v>
      </c>
      <c r="L68" s="12">
        <v>60</v>
      </c>
      <c r="M68" s="13"/>
      <c r="N68" s="15">
        <v>12659</v>
      </c>
      <c r="O68" s="10">
        <v>-0.79598127339791347</v>
      </c>
      <c r="P68" s="13">
        <v>0.35394881911322373</v>
      </c>
      <c r="Q68" s="16">
        <v>-5.5926361246212003E-2</v>
      </c>
      <c r="W68" s="158"/>
      <c r="X68" s="163">
        <v>12</v>
      </c>
      <c r="Y68" s="163">
        <v>28</v>
      </c>
      <c r="Z68" s="163">
        <v>12</v>
      </c>
      <c r="AA68" s="163">
        <v>8</v>
      </c>
      <c r="AB68" s="163">
        <v>12</v>
      </c>
      <c r="AC68" s="158"/>
    </row>
    <row r="69" spans="1:29" ht="12.75" customHeight="1" x14ac:dyDescent="0.2">
      <c r="A69" s="111"/>
      <c r="B69" s="12" t="s">
        <v>226</v>
      </c>
      <c r="C69" s="21"/>
      <c r="D69" s="10">
        <v>36.890376640265231</v>
      </c>
      <c r="E69" s="10">
        <v>14.134853353593799</v>
      </c>
      <c r="F69" s="18">
        <v>0.25052721000573525</v>
      </c>
      <c r="G69" s="10"/>
      <c r="H69" s="12">
        <v>12</v>
      </c>
      <c r="I69" s="12">
        <v>28</v>
      </c>
      <c r="J69" s="12">
        <v>40</v>
      </c>
      <c r="K69" s="12">
        <v>48</v>
      </c>
      <c r="L69" s="12">
        <v>60</v>
      </c>
      <c r="M69" s="18"/>
      <c r="N69" s="15">
        <v>3462</v>
      </c>
      <c r="O69" s="10">
        <v>1.9768770897599097E-4</v>
      </c>
      <c r="P69" s="13">
        <v>0.9998205662712597</v>
      </c>
      <c r="Q69" s="16">
        <v>1.3996862371069114E-5</v>
      </c>
      <c r="W69" s="158"/>
      <c r="X69" s="163">
        <v>16</v>
      </c>
      <c r="Y69" s="163">
        <v>28</v>
      </c>
      <c r="Z69" s="163">
        <v>12</v>
      </c>
      <c r="AA69" s="163">
        <v>8</v>
      </c>
      <c r="AB69" s="163">
        <v>12</v>
      </c>
      <c r="AC69" s="158"/>
    </row>
    <row r="70" spans="1:29" ht="12.75" customHeight="1" x14ac:dyDescent="0.2">
      <c r="A70" s="111"/>
      <c r="B70" s="12" t="s">
        <v>227</v>
      </c>
      <c r="C70" s="21"/>
      <c r="D70" s="10">
        <v>36.348763304888855</v>
      </c>
      <c r="E70" s="10">
        <v>14.236204776731331</v>
      </c>
      <c r="F70" s="18">
        <v>0.18924322897325643</v>
      </c>
      <c r="G70" s="10"/>
      <c r="H70" s="12">
        <v>12</v>
      </c>
      <c r="I70" s="12">
        <v>28</v>
      </c>
      <c r="J70" s="12">
        <v>36</v>
      </c>
      <c r="K70" s="12">
        <v>48</v>
      </c>
      <c r="L70" s="12">
        <v>60</v>
      </c>
      <c r="M70" s="18"/>
      <c r="N70" s="15">
        <v>5938</v>
      </c>
      <c r="O70" s="10">
        <v>0.54181102308535145</v>
      </c>
      <c r="P70" s="13">
        <v>0.53319753584477669</v>
      </c>
      <c r="Q70" s="16">
        <v>3.8088664868962119E-2</v>
      </c>
      <c r="W70" s="158"/>
      <c r="X70" s="163">
        <v>16</v>
      </c>
      <c r="Y70" s="163">
        <v>28</v>
      </c>
      <c r="Z70" s="163">
        <v>8</v>
      </c>
      <c r="AA70" s="163">
        <v>12</v>
      </c>
      <c r="AB70" s="163">
        <v>12</v>
      </c>
      <c r="AC70" s="158"/>
    </row>
    <row r="71" spans="1:29" ht="12.75" customHeight="1" x14ac:dyDescent="0.2">
      <c r="A71" s="111"/>
      <c r="B71" s="8" t="s">
        <v>28</v>
      </c>
      <c r="C71" s="21"/>
      <c r="D71" s="10">
        <v>40.292243317502127</v>
      </c>
      <c r="E71" s="10">
        <v>13.137725271952434</v>
      </c>
      <c r="F71" s="18">
        <v>3.4401546268576548E-2</v>
      </c>
      <c r="G71" s="10"/>
      <c r="H71" s="12">
        <v>20</v>
      </c>
      <c r="I71" s="12">
        <v>32</v>
      </c>
      <c r="J71" s="12">
        <v>40</v>
      </c>
      <c r="K71" s="12">
        <v>52</v>
      </c>
      <c r="L71" s="12">
        <v>60</v>
      </c>
      <c r="M71" s="18"/>
      <c r="N71" s="15">
        <v>146122</v>
      </c>
      <c r="O71" s="10">
        <v>-3.40166898952792</v>
      </c>
      <c r="P71" s="13">
        <v>1.4558758340634466E-5</v>
      </c>
      <c r="Q71" s="16">
        <v>-0.25889025965498402</v>
      </c>
      <c r="W71" s="158"/>
      <c r="X71" s="163">
        <v>12</v>
      </c>
      <c r="Y71" s="163">
        <v>32</v>
      </c>
      <c r="Z71" s="163">
        <v>8</v>
      </c>
      <c r="AA71" s="163">
        <v>12</v>
      </c>
      <c r="AB71" s="163">
        <v>8</v>
      </c>
      <c r="AC71" s="158"/>
    </row>
    <row r="72" spans="1:29" ht="12.75" customHeight="1" x14ac:dyDescent="0.2">
      <c r="A72" s="111"/>
      <c r="B72" s="20" t="s">
        <v>29</v>
      </c>
      <c r="C72" s="21"/>
      <c r="D72" s="10">
        <v>41.977965703783596</v>
      </c>
      <c r="E72" s="10">
        <v>13.692881485610792</v>
      </c>
      <c r="F72" s="18">
        <v>7.0410333745246995E-2</v>
      </c>
      <c r="G72" s="10"/>
      <c r="H72" s="12">
        <v>20</v>
      </c>
      <c r="I72" s="12">
        <v>32</v>
      </c>
      <c r="J72" s="12">
        <v>40</v>
      </c>
      <c r="K72" s="12">
        <v>52</v>
      </c>
      <c r="L72" s="12">
        <v>60</v>
      </c>
      <c r="M72" s="18"/>
      <c r="N72" s="15">
        <v>38099</v>
      </c>
      <c r="O72" s="10">
        <v>-5.0873913758093892</v>
      </c>
      <c r="P72" s="13">
        <v>5.5702675827404157E-10</v>
      </c>
      <c r="Q72" s="16">
        <v>-0.37147428957249906</v>
      </c>
      <c r="W72" s="158"/>
      <c r="X72" s="163">
        <v>12</v>
      </c>
      <c r="Y72" s="163">
        <v>32</v>
      </c>
      <c r="Z72" s="163">
        <v>8</v>
      </c>
      <c r="AA72" s="163">
        <v>12</v>
      </c>
      <c r="AB72" s="163">
        <v>8</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224</v>
      </c>
      <c r="C76" s="68" t="s">
        <v>244</v>
      </c>
      <c r="D76" s="10">
        <v>40.382760784204045</v>
      </c>
      <c r="E76" s="10">
        <v>13.264679677507907</v>
      </c>
      <c r="F76" s="18">
        <v>0.83782492162581168</v>
      </c>
      <c r="G76" s="10"/>
      <c r="H76" s="12">
        <v>16</v>
      </c>
      <c r="I76" s="12">
        <v>30</v>
      </c>
      <c r="J76" s="12">
        <v>42</v>
      </c>
      <c r="K76" s="12">
        <v>50</v>
      </c>
      <c r="L76" s="12">
        <v>60</v>
      </c>
      <c r="M76" s="13"/>
      <c r="N76" s="10"/>
      <c r="O76" s="10"/>
      <c r="P76" s="10"/>
      <c r="Q76" s="11"/>
      <c r="W76" s="158"/>
      <c r="X76" s="163">
        <v>14</v>
      </c>
      <c r="Y76" s="163">
        <v>30</v>
      </c>
      <c r="Z76" s="163">
        <v>12</v>
      </c>
      <c r="AA76" s="163">
        <v>8</v>
      </c>
      <c r="AB76" s="163">
        <v>10</v>
      </c>
      <c r="AC76" s="158"/>
    </row>
    <row r="77" spans="1:29" ht="12.75" x14ac:dyDescent="0.2">
      <c r="A77" s="111"/>
      <c r="B77" s="8" t="s">
        <v>184</v>
      </c>
      <c r="C77" s="21"/>
      <c r="D77" s="10">
        <v>40.730117483029886</v>
      </c>
      <c r="E77" s="10">
        <v>13.219489263500892</v>
      </c>
      <c r="F77" s="18">
        <v>0.12767017126745267</v>
      </c>
      <c r="G77" s="10"/>
      <c r="H77" s="12">
        <v>16</v>
      </c>
      <c r="I77" s="12">
        <v>32</v>
      </c>
      <c r="J77" s="12">
        <v>42</v>
      </c>
      <c r="K77" s="12">
        <v>50</v>
      </c>
      <c r="L77" s="12">
        <v>60</v>
      </c>
      <c r="M77" s="13"/>
      <c r="N77" s="15">
        <v>10970</v>
      </c>
      <c r="O77" s="10">
        <v>-0.34735669882584119</v>
      </c>
      <c r="P77" s="13">
        <v>0.68093449385948102</v>
      </c>
      <c r="Q77" s="16">
        <v>-2.6274058311990322E-2</v>
      </c>
      <c r="W77" s="158"/>
      <c r="X77" s="163">
        <v>16</v>
      </c>
      <c r="Y77" s="163">
        <v>32</v>
      </c>
      <c r="Z77" s="163">
        <v>10</v>
      </c>
      <c r="AA77" s="163">
        <v>8</v>
      </c>
      <c r="AB77" s="163">
        <v>10</v>
      </c>
      <c r="AC77" s="158"/>
    </row>
    <row r="78" spans="1:29" ht="12.75" customHeight="1" x14ac:dyDescent="0.2">
      <c r="A78" s="111"/>
      <c r="B78" s="12" t="s">
        <v>226</v>
      </c>
      <c r="C78" s="21"/>
      <c r="D78" s="10">
        <v>40.675297595761194</v>
      </c>
      <c r="E78" s="10">
        <v>13.066396704576832</v>
      </c>
      <c r="F78" s="18">
        <v>0.24937323055947652</v>
      </c>
      <c r="G78" s="10"/>
      <c r="H78" s="12">
        <v>16</v>
      </c>
      <c r="I78" s="12">
        <v>32</v>
      </c>
      <c r="J78" s="12">
        <v>42</v>
      </c>
      <c r="K78" s="12">
        <v>50</v>
      </c>
      <c r="L78" s="12">
        <v>60</v>
      </c>
      <c r="M78" s="18"/>
      <c r="N78" s="15">
        <v>2994</v>
      </c>
      <c r="O78" s="10">
        <v>-0.29253681155714872</v>
      </c>
      <c r="P78" s="13">
        <v>0.73472566963584052</v>
      </c>
      <c r="Q78" s="16">
        <v>-2.2359993885836947E-2</v>
      </c>
      <c r="W78" s="158"/>
      <c r="X78" s="163">
        <v>16</v>
      </c>
      <c r="Y78" s="163">
        <v>32</v>
      </c>
      <c r="Z78" s="163">
        <v>10</v>
      </c>
      <c r="AA78" s="163">
        <v>8</v>
      </c>
      <c r="AB78" s="163">
        <v>10</v>
      </c>
      <c r="AC78" s="158"/>
    </row>
    <row r="79" spans="1:29" ht="12.75" customHeight="1" x14ac:dyDescent="0.2">
      <c r="A79" s="111"/>
      <c r="B79" s="12" t="s">
        <v>227</v>
      </c>
      <c r="C79" s="21"/>
      <c r="D79" s="10">
        <v>40.519972820048146</v>
      </c>
      <c r="E79" s="10">
        <v>13.384042267369296</v>
      </c>
      <c r="F79" s="18">
        <v>0.19144237620822227</v>
      </c>
      <c r="G79" s="10"/>
      <c r="H79" s="12">
        <v>16</v>
      </c>
      <c r="I79" s="12">
        <v>32</v>
      </c>
      <c r="J79" s="12">
        <v>42</v>
      </c>
      <c r="K79" s="12">
        <v>50</v>
      </c>
      <c r="L79" s="12">
        <v>60</v>
      </c>
      <c r="M79" s="18"/>
      <c r="N79" s="15">
        <v>5136</v>
      </c>
      <c r="O79" s="10">
        <v>-0.13721203584410091</v>
      </c>
      <c r="P79" s="13">
        <v>0.87417067346352939</v>
      </c>
      <c r="Q79" s="16">
        <v>-1.0256340101872631E-2</v>
      </c>
      <c r="W79" s="158"/>
      <c r="X79" s="163">
        <v>16</v>
      </c>
      <c r="Y79" s="163">
        <v>32</v>
      </c>
      <c r="Z79" s="163">
        <v>10</v>
      </c>
      <c r="AA79" s="163">
        <v>8</v>
      </c>
      <c r="AB79" s="163">
        <v>10</v>
      </c>
      <c r="AC79" s="158"/>
    </row>
    <row r="80" spans="1:29" ht="12.75" customHeight="1" x14ac:dyDescent="0.2">
      <c r="A80" s="111"/>
      <c r="B80" s="8" t="s">
        <v>28</v>
      </c>
      <c r="C80" s="21"/>
      <c r="D80" s="10">
        <v>43.888966988846278</v>
      </c>
      <c r="E80" s="10">
        <v>11.592241091313356</v>
      </c>
      <c r="F80" s="18">
        <v>3.3679579305855904E-2</v>
      </c>
      <c r="G80" s="10"/>
      <c r="H80" s="12">
        <v>22</v>
      </c>
      <c r="I80" s="12">
        <v>37.5</v>
      </c>
      <c r="J80" s="12">
        <v>46</v>
      </c>
      <c r="K80" s="12">
        <v>52</v>
      </c>
      <c r="L80" s="12">
        <v>60</v>
      </c>
      <c r="M80" s="18"/>
      <c r="N80" s="15">
        <v>250</v>
      </c>
      <c r="O80" s="10">
        <v>-3.5062062046422326</v>
      </c>
      <c r="P80" s="13">
        <v>4.0066680999194148E-5</v>
      </c>
      <c r="Q80" s="16">
        <v>-0.30236312351642664</v>
      </c>
      <c r="W80" s="158"/>
      <c r="X80" s="163">
        <v>15.5</v>
      </c>
      <c r="Y80" s="163">
        <v>37.5</v>
      </c>
      <c r="Z80" s="163">
        <v>8.5</v>
      </c>
      <c r="AA80" s="163">
        <v>6</v>
      </c>
      <c r="AB80" s="163">
        <v>8</v>
      </c>
      <c r="AC80" s="158"/>
    </row>
    <row r="81" spans="1:29" ht="12.75" customHeight="1" x14ac:dyDescent="0.2">
      <c r="A81" s="111"/>
      <c r="B81" s="20" t="s">
        <v>29</v>
      </c>
      <c r="C81" s="21"/>
      <c r="D81" s="10">
        <v>45.877588621129711</v>
      </c>
      <c r="E81" s="10">
        <v>12.10626106247291</v>
      </c>
      <c r="F81" s="18">
        <v>7.5560041744812553E-2</v>
      </c>
      <c r="G81" s="10"/>
      <c r="H81" s="12">
        <v>22</v>
      </c>
      <c r="I81" s="12">
        <v>40</v>
      </c>
      <c r="J81" s="12">
        <v>48</v>
      </c>
      <c r="K81" s="12">
        <v>56</v>
      </c>
      <c r="L81" s="12">
        <v>60</v>
      </c>
      <c r="M81" s="18"/>
      <c r="N81" s="15">
        <v>254</v>
      </c>
      <c r="O81" s="10">
        <v>-5.4948278369256656</v>
      </c>
      <c r="P81" s="13">
        <v>3.524845642638859E-10</v>
      </c>
      <c r="Q81" s="16">
        <v>-0.4534454245845102</v>
      </c>
      <c r="W81" s="158"/>
      <c r="X81" s="163">
        <v>18</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224</v>
      </c>
      <c r="C84" s="68" t="s">
        <v>245</v>
      </c>
      <c r="D84" s="10">
        <v>34.536636969251163</v>
      </c>
      <c r="E84" s="10">
        <v>14.135935625738306</v>
      </c>
      <c r="F84" s="18">
        <v>0.87803380817482257</v>
      </c>
      <c r="G84" s="10"/>
      <c r="H84" s="12">
        <v>12.5</v>
      </c>
      <c r="I84" s="12">
        <v>22.5</v>
      </c>
      <c r="J84" s="12">
        <v>32.5</v>
      </c>
      <c r="K84" s="12">
        <v>45</v>
      </c>
      <c r="L84" s="12">
        <v>60</v>
      </c>
      <c r="M84" s="13"/>
      <c r="N84" s="10"/>
      <c r="O84" s="10"/>
      <c r="P84" s="10"/>
      <c r="Q84" s="11"/>
      <c r="W84" s="158"/>
      <c r="X84" s="163">
        <v>10</v>
      </c>
      <c r="Y84" s="163">
        <v>22.5</v>
      </c>
      <c r="Z84" s="163">
        <v>10</v>
      </c>
      <c r="AA84" s="163">
        <v>12.5</v>
      </c>
      <c r="AB84" s="163">
        <v>15</v>
      </c>
      <c r="AC84" s="158"/>
    </row>
    <row r="85" spans="1:29" ht="12.75" x14ac:dyDescent="0.2">
      <c r="A85" s="9"/>
      <c r="B85" s="8" t="s">
        <v>184</v>
      </c>
      <c r="C85" s="21"/>
      <c r="D85" s="10">
        <v>36.581802186462674</v>
      </c>
      <c r="E85" s="10">
        <v>14.088277744743115</v>
      </c>
      <c r="F85" s="18">
        <v>0.13637307793900938</v>
      </c>
      <c r="G85" s="10"/>
      <c r="H85" s="12">
        <v>14.285714285714286</v>
      </c>
      <c r="I85" s="12">
        <v>25.714285714285715</v>
      </c>
      <c r="J85" s="12">
        <v>37.5</v>
      </c>
      <c r="K85" s="12">
        <v>47.5</v>
      </c>
      <c r="L85" s="12">
        <v>60</v>
      </c>
      <c r="M85" s="13"/>
      <c r="N85" s="15">
        <v>10930</v>
      </c>
      <c r="O85" s="10">
        <v>-2.0451652172115118</v>
      </c>
      <c r="P85" s="13">
        <v>2.0957903386799624E-2</v>
      </c>
      <c r="Q85" s="16">
        <v>-0.14515624689461967</v>
      </c>
      <c r="W85" s="158"/>
      <c r="X85" s="163">
        <v>11.428571428571429</v>
      </c>
      <c r="Y85" s="163">
        <v>25.714285714285715</v>
      </c>
      <c r="Z85" s="163">
        <v>11.785714285714285</v>
      </c>
      <c r="AA85" s="163">
        <v>10</v>
      </c>
      <c r="AB85" s="163">
        <v>12.5</v>
      </c>
      <c r="AC85" s="158"/>
    </row>
    <row r="86" spans="1:29" ht="12.75" customHeight="1" x14ac:dyDescent="0.2">
      <c r="A86" s="9"/>
      <c r="B86" s="12" t="s">
        <v>226</v>
      </c>
      <c r="C86" s="21"/>
      <c r="D86" s="10">
        <v>36.783902982219722</v>
      </c>
      <c r="E86" s="10">
        <v>14.164908545131567</v>
      </c>
      <c r="F86" s="18">
        <v>0.26936733658015177</v>
      </c>
      <c r="G86" s="10"/>
      <c r="H86" s="12">
        <v>12.5</v>
      </c>
      <c r="I86" s="12">
        <v>27.5</v>
      </c>
      <c r="J86" s="12">
        <v>37.5</v>
      </c>
      <c r="K86" s="12">
        <v>47.5</v>
      </c>
      <c r="L86" s="12">
        <v>60</v>
      </c>
      <c r="M86" s="18"/>
      <c r="N86" s="15">
        <v>3022</v>
      </c>
      <c r="O86" s="10">
        <v>-2.2472660129685593</v>
      </c>
      <c r="P86" s="13">
        <v>1.4633783923430885E-2</v>
      </c>
      <c r="Q86" s="16">
        <v>-0.1586779307075859</v>
      </c>
      <c r="W86" s="158"/>
      <c r="X86" s="163">
        <v>15</v>
      </c>
      <c r="Y86" s="163">
        <v>27.5</v>
      </c>
      <c r="Z86" s="163">
        <v>10</v>
      </c>
      <c r="AA86" s="163">
        <v>10</v>
      </c>
      <c r="AB86" s="163">
        <v>12.5</v>
      </c>
      <c r="AC86" s="158"/>
    </row>
    <row r="87" spans="1:29" ht="12.75" customHeight="1" x14ac:dyDescent="0.2">
      <c r="A87" s="9"/>
      <c r="B87" s="12" t="s">
        <v>227</v>
      </c>
      <c r="C87" s="21"/>
      <c r="D87" s="10">
        <v>36.230205260326336</v>
      </c>
      <c r="E87" s="10">
        <v>14.133898370542846</v>
      </c>
      <c r="F87" s="18">
        <v>0.19985183356819175</v>
      </c>
      <c r="G87" s="10"/>
      <c r="H87" s="12">
        <v>12.5</v>
      </c>
      <c r="I87" s="12">
        <v>25</v>
      </c>
      <c r="J87" s="12">
        <v>37.5</v>
      </c>
      <c r="K87" s="12">
        <v>45</v>
      </c>
      <c r="L87" s="12">
        <v>60</v>
      </c>
      <c r="M87" s="18"/>
      <c r="N87" s="15">
        <v>5259</v>
      </c>
      <c r="O87" s="10">
        <v>-1.6935682910751737</v>
      </c>
      <c r="P87" s="13">
        <v>6.0032453402071667E-2</v>
      </c>
      <c r="Q87" s="16">
        <v>-0.11982230667265664</v>
      </c>
      <c r="W87" s="158"/>
      <c r="X87" s="163">
        <v>12.5</v>
      </c>
      <c r="Y87" s="163">
        <v>25</v>
      </c>
      <c r="Z87" s="163">
        <v>12.5</v>
      </c>
      <c r="AA87" s="163">
        <v>7.5</v>
      </c>
      <c r="AB87" s="163">
        <v>15</v>
      </c>
      <c r="AC87" s="158"/>
    </row>
    <row r="88" spans="1:29" ht="12.75" customHeight="1" x14ac:dyDescent="0.2">
      <c r="A88" s="9"/>
      <c r="B88" s="8" t="s">
        <v>28</v>
      </c>
      <c r="C88" s="21"/>
      <c r="D88" s="10">
        <v>37.943015029853456</v>
      </c>
      <c r="E88" s="10">
        <v>13.198944053020487</v>
      </c>
      <c r="F88" s="18">
        <v>3.3476224685452249E-2</v>
      </c>
      <c r="G88" s="10"/>
      <c r="H88" s="12">
        <v>15</v>
      </c>
      <c r="I88" s="12">
        <v>30</v>
      </c>
      <c r="J88" s="12">
        <v>40</v>
      </c>
      <c r="K88" s="12">
        <v>47.5</v>
      </c>
      <c r="L88" s="12">
        <v>60</v>
      </c>
      <c r="M88" s="18"/>
      <c r="N88" s="15">
        <v>259</v>
      </c>
      <c r="O88" s="10">
        <v>-3.4063780606022931</v>
      </c>
      <c r="P88" s="13">
        <v>1.3425686686475098E-4</v>
      </c>
      <c r="Q88" s="16">
        <v>-0.25804813768004664</v>
      </c>
      <c r="W88" s="158"/>
      <c r="X88" s="163">
        <v>15</v>
      </c>
      <c r="Y88" s="163">
        <v>30</v>
      </c>
      <c r="Z88" s="163">
        <v>10</v>
      </c>
      <c r="AA88" s="163">
        <v>7.5</v>
      </c>
      <c r="AB88" s="163">
        <v>12.5</v>
      </c>
      <c r="AC88" s="158"/>
    </row>
    <row r="89" spans="1:29" ht="12.75" customHeight="1" x14ac:dyDescent="0.2">
      <c r="A89" s="9"/>
      <c r="B89" s="20" t="s">
        <v>29</v>
      </c>
      <c r="C89" s="21"/>
      <c r="D89" s="10">
        <v>39.668417617195601</v>
      </c>
      <c r="E89" s="10">
        <v>13.108862943575668</v>
      </c>
      <c r="F89" s="18">
        <v>6.7850698541176216E-2</v>
      </c>
      <c r="G89" s="10"/>
      <c r="H89" s="12">
        <v>17.5</v>
      </c>
      <c r="I89" s="12">
        <v>30</v>
      </c>
      <c r="J89" s="12">
        <v>40</v>
      </c>
      <c r="K89" s="12">
        <v>50</v>
      </c>
      <c r="L89" s="12">
        <v>60</v>
      </c>
      <c r="M89" s="18"/>
      <c r="N89" s="15">
        <v>261</v>
      </c>
      <c r="O89" s="10">
        <v>-5.1317806479444386</v>
      </c>
      <c r="P89" s="13">
        <v>1.6533152291838362E-8</v>
      </c>
      <c r="Q89" s="16">
        <v>-0.39125534466334</v>
      </c>
      <c r="W89" s="158"/>
      <c r="X89" s="163">
        <v>12.5</v>
      </c>
      <c r="Y89" s="163">
        <v>30</v>
      </c>
      <c r="Z89" s="163">
        <v>10</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185</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71" t="s">
        <v>201</v>
      </c>
      <c r="E1" s="471"/>
      <c r="F1" s="471"/>
      <c r="G1" s="471"/>
      <c r="H1" s="471"/>
      <c r="I1" s="471"/>
      <c r="J1" s="471"/>
      <c r="K1" s="471"/>
      <c r="L1" s="471"/>
      <c r="M1" s="471"/>
      <c r="N1" s="471"/>
      <c r="O1" s="471"/>
      <c r="P1" s="471"/>
      <c r="Q1" s="471"/>
    </row>
    <row r="2" spans="1:30" ht="18" customHeight="1" x14ac:dyDescent="0.25">
      <c r="A2" s="73"/>
      <c r="B2" s="73"/>
      <c r="C2" s="73"/>
      <c r="D2" s="452" t="s">
        <v>106</v>
      </c>
      <c r="E2" s="452"/>
      <c r="F2" s="452"/>
      <c r="G2" s="452"/>
      <c r="H2" s="452"/>
      <c r="I2" s="452"/>
      <c r="J2" s="452"/>
      <c r="K2" s="452"/>
      <c r="L2" s="452"/>
      <c r="M2" s="452"/>
      <c r="N2" s="452"/>
      <c r="O2" s="452"/>
      <c r="P2" s="452"/>
      <c r="Q2" s="452"/>
    </row>
    <row r="3" spans="1:30" s="26" customFormat="1" ht="19.5" customHeight="1" x14ac:dyDescent="0.2">
      <c r="A3" s="74"/>
      <c r="B3" s="74"/>
      <c r="C3" s="74"/>
      <c r="D3" s="474" t="s">
        <v>225</v>
      </c>
      <c r="E3" s="474"/>
      <c r="F3" s="474"/>
      <c r="G3" s="474"/>
      <c r="H3" s="474"/>
      <c r="I3" s="474"/>
      <c r="J3" s="474"/>
      <c r="K3" s="474"/>
      <c r="L3" s="474"/>
      <c r="M3" s="474"/>
      <c r="N3" s="474"/>
      <c r="O3" s="474"/>
      <c r="P3" s="474"/>
      <c r="Q3" s="474"/>
      <c r="S3"/>
      <c r="X3" s="157"/>
      <c r="Y3" s="157"/>
      <c r="Z3" s="157"/>
      <c r="AA3" s="157"/>
      <c r="AB3" s="157"/>
    </row>
    <row r="4" spans="1:30" ht="18.75" x14ac:dyDescent="0.3">
      <c r="A4" s="51" t="s">
        <v>222</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c r="AD5" s="158"/>
    </row>
    <row r="6" spans="1:30" ht="22.5" customHeight="1" x14ac:dyDescent="0.2">
      <c r="A6" s="89"/>
      <c r="B6" s="89"/>
      <c r="C6" s="90"/>
      <c r="D6" s="91" t="s">
        <v>21</v>
      </c>
      <c r="E6" s="91" t="s">
        <v>95</v>
      </c>
      <c r="F6" s="91" t="s">
        <v>96</v>
      </c>
      <c r="G6" s="91"/>
      <c r="H6" s="96" t="s">
        <v>23</v>
      </c>
      <c r="I6" s="96" t="s">
        <v>24</v>
      </c>
      <c r="J6" s="96" t="s">
        <v>25</v>
      </c>
      <c r="K6" s="96" t="s">
        <v>26</v>
      </c>
      <c r="L6" s="96" t="s">
        <v>27</v>
      </c>
      <c r="M6" s="96"/>
      <c r="N6" s="93" t="s">
        <v>107</v>
      </c>
      <c r="O6" s="93" t="s">
        <v>108</v>
      </c>
      <c r="P6" s="94" t="s">
        <v>97</v>
      </c>
      <c r="Q6" s="95" t="s">
        <v>94</v>
      </c>
      <c r="W6" s="158"/>
      <c r="X6" s="160" t="s">
        <v>23</v>
      </c>
      <c r="Y6" s="160" t="s">
        <v>24</v>
      </c>
      <c r="Z6" s="160" t="s">
        <v>25</v>
      </c>
      <c r="AA6" s="160" t="s">
        <v>26</v>
      </c>
      <c r="AB6" s="160" t="s">
        <v>27</v>
      </c>
      <c r="AC6" s="158"/>
      <c r="AD6" s="158"/>
    </row>
    <row r="7" spans="1:30"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224</v>
      </c>
      <c r="C9" s="68" t="s">
        <v>246</v>
      </c>
      <c r="D9" s="10">
        <v>39.78615504054553</v>
      </c>
      <c r="E9" s="10">
        <v>14.204831774090755</v>
      </c>
      <c r="F9" s="18">
        <v>0.74410507116250346</v>
      </c>
      <c r="G9" s="10"/>
      <c r="H9" s="12">
        <v>20</v>
      </c>
      <c r="I9" s="12">
        <v>30</v>
      </c>
      <c r="J9" s="12">
        <v>40</v>
      </c>
      <c r="K9" s="12">
        <v>50</v>
      </c>
      <c r="L9" s="12">
        <v>60</v>
      </c>
      <c r="M9" s="13"/>
      <c r="N9" s="10"/>
      <c r="O9" s="10"/>
      <c r="P9" s="10"/>
      <c r="Q9" s="11"/>
      <c r="W9" s="158"/>
      <c r="X9" s="163">
        <v>10</v>
      </c>
      <c r="Y9" s="163">
        <v>30</v>
      </c>
      <c r="Z9" s="163">
        <v>10</v>
      </c>
      <c r="AA9" s="163">
        <v>10</v>
      </c>
      <c r="AB9" s="163">
        <v>10</v>
      </c>
      <c r="AC9" s="158"/>
      <c r="AD9" s="158"/>
    </row>
    <row r="10" spans="1:30" ht="12.75" x14ac:dyDescent="0.2">
      <c r="A10" s="111"/>
      <c r="B10" s="8" t="s">
        <v>184</v>
      </c>
      <c r="C10" s="21"/>
      <c r="D10" s="10">
        <v>41.011720786827311</v>
      </c>
      <c r="E10" s="10">
        <v>14.138968327533416</v>
      </c>
      <c r="F10" s="18">
        <v>0.11164346226621608</v>
      </c>
      <c r="G10" s="10"/>
      <c r="H10" s="12">
        <v>20</v>
      </c>
      <c r="I10" s="12">
        <v>30</v>
      </c>
      <c r="J10" s="12">
        <v>40</v>
      </c>
      <c r="K10" s="12">
        <v>55</v>
      </c>
      <c r="L10" s="12">
        <v>60</v>
      </c>
      <c r="M10" s="13"/>
      <c r="N10" s="15">
        <v>16401</v>
      </c>
      <c r="O10" s="10">
        <v>-1.2255657462817808</v>
      </c>
      <c r="P10" s="13">
        <v>0.10184787391924688</v>
      </c>
      <c r="Q10" s="16">
        <v>-8.6671031439417207E-2</v>
      </c>
      <c r="W10" s="158"/>
      <c r="X10" s="163">
        <v>10</v>
      </c>
      <c r="Y10" s="163">
        <v>30</v>
      </c>
      <c r="Z10" s="163">
        <v>10</v>
      </c>
      <c r="AA10" s="163">
        <v>15</v>
      </c>
      <c r="AB10" s="163">
        <v>5</v>
      </c>
      <c r="AC10" s="158"/>
      <c r="AD10" s="158"/>
    </row>
    <row r="11" spans="1:30" ht="12.75" x14ac:dyDescent="0.2">
      <c r="A11" s="111"/>
      <c r="B11" s="12" t="s">
        <v>226</v>
      </c>
      <c r="C11" s="21"/>
      <c r="D11" s="10">
        <v>39.733068149442509</v>
      </c>
      <c r="E11" s="10">
        <v>13.976634657392475</v>
      </c>
      <c r="F11" s="18">
        <v>0.23711882622127467</v>
      </c>
      <c r="G11" s="10"/>
      <c r="H11" s="12">
        <v>20</v>
      </c>
      <c r="I11" s="12">
        <v>30</v>
      </c>
      <c r="J11" s="12">
        <v>40</v>
      </c>
      <c r="K11" s="12">
        <v>50</v>
      </c>
      <c r="L11" s="12">
        <v>60</v>
      </c>
      <c r="M11" s="18"/>
      <c r="N11" s="15">
        <v>3837</v>
      </c>
      <c r="O11" s="10">
        <v>5.3086891103021117E-2</v>
      </c>
      <c r="P11" s="13">
        <v>0.94509403574522688</v>
      </c>
      <c r="Q11" s="16">
        <v>3.7923517305095337E-3</v>
      </c>
      <c r="W11" s="158"/>
      <c r="X11" s="163">
        <v>10</v>
      </c>
      <c r="Y11" s="163">
        <v>30</v>
      </c>
      <c r="Z11" s="163">
        <v>10</v>
      </c>
      <c r="AA11" s="163">
        <v>10</v>
      </c>
      <c r="AB11" s="163">
        <v>10</v>
      </c>
      <c r="AC11" s="158"/>
      <c r="AD11" s="158"/>
    </row>
    <row r="12" spans="1:30" ht="12.75" x14ac:dyDescent="0.2">
      <c r="A12" s="111"/>
      <c r="B12" s="12" t="s">
        <v>227</v>
      </c>
      <c r="C12" s="21"/>
      <c r="D12" s="10">
        <v>39.653717643206051</v>
      </c>
      <c r="E12" s="10">
        <v>13.984806416693909</v>
      </c>
      <c r="F12" s="18">
        <v>0.18776890862762058</v>
      </c>
      <c r="G12" s="10"/>
      <c r="H12" s="12">
        <v>15</v>
      </c>
      <c r="I12" s="12">
        <v>30</v>
      </c>
      <c r="J12" s="12">
        <v>40</v>
      </c>
      <c r="K12" s="12">
        <v>50</v>
      </c>
      <c r="L12" s="12">
        <v>60</v>
      </c>
      <c r="M12" s="18"/>
      <c r="N12" s="15">
        <v>5910</v>
      </c>
      <c r="O12" s="10">
        <v>0.1324373973394799</v>
      </c>
      <c r="P12" s="13">
        <v>0.86112417980558531</v>
      </c>
      <c r="Q12" s="16">
        <v>9.4608701615225572E-3</v>
      </c>
      <c r="W12" s="158"/>
      <c r="X12" s="163">
        <v>15</v>
      </c>
      <c r="Y12" s="163">
        <v>30</v>
      </c>
      <c r="Z12" s="163">
        <v>10</v>
      </c>
      <c r="AA12" s="163">
        <v>10</v>
      </c>
      <c r="AB12" s="163">
        <v>10</v>
      </c>
      <c r="AC12" s="158"/>
      <c r="AD12" s="158"/>
    </row>
    <row r="13" spans="1:30" ht="12.75" x14ac:dyDescent="0.2">
      <c r="A13" s="111"/>
      <c r="B13" s="8" t="s">
        <v>28</v>
      </c>
      <c r="C13" s="21"/>
      <c r="D13" s="10">
        <v>41.322442474071138</v>
      </c>
      <c r="E13" s="10">
        <v>13.538519998830823</v>
      </c>
      <c r="F13" s="18">
        <v>2.9076353215585448E-2</v>
      </c>
      <c r="G13" s="10"/>
      <c r="H13" s="12">
        <v>20</v>
      </c>
      <c r="I13" s="12">
        <v>35</v>
      </c>
      <c r="J13" s="12">
        <v>40</v>
      </c>
      <c r="K13" s="12">
        <v>55</v>
      </c>
      <c r="L13" s="12">
        <v>60</v>
      </c>
      <c r="M13" s="18"/>
      <c r="N13" s="15">
        <v>217164</v>
      </c>
      <c r="O13" s="10">
        <v>-1.536287433525608</v>
      </c>
      <c r="P13" s="13">
        <v>3.0448414199518298E-2</v>
      </c>
      <c r="Q13" s="16">
        <v>-0.11346571147605947</v>
      </c>
      <c r="W13" s="158"/>
      <c r="X13" s="163">
        <v>15</v>
      </c>
      <c r="Y13" s="163">
        <v>35</v>
      </c>
      <c r="Z13" s="163">
        <v>5</v>
      </c>
      <c r="AA13" s="163">
        <v>15</v>
      </c>
      <c r="AB13" s="163">
        <v>5</v>
      </c>
      <c r="AC13" s="158"/>
      <c r="AD13" s="158"/>
    </row>
    <row r="14" spans="1:30" ht="12.75" x14ac:dyDescent="0.2">
      <c r="A14" s="111"/>
      <c r="B14" s="20" t="s">
        <v>29</v>
      </c>
      <c r="C14" s="21"/>
      <c r="D14" s="10">
        <v>42.451204358521551</v>
      </c>
      <c r="E14" s="10">
        <v>13.661382515977213</v>
      </c>
      <c r="F14" s="18">
        <v>5.3533662428210962E-2</v>
      </c>
      <c r="G14" s="10"/>
      <c r="H14" s="12">
        <v>20</v>
      </c>
      <c r="I14" s="12">
        <v>35</v>
      </c>
      <c r="J14" s="12">
        <v>40</v>
      </c>
      <c r="K14" s="12">
        <v>55</v>
      </c>
      <c r="L14" s="12">
        <v>60</v>
      </c>
      <c r="M14" s="18"/>
      <c r="N14" s="15">
        <v>65486</v>
      </c>
      <c r="O14" s="10">
        <v>-2.6650493179760204</v>
      </c>
      <c r="P14" s="13">
        <v>2.0513920845281961E-4</v>
      </c>
      <c r="Q14" s="16">
        <v>-0.19503512673216072</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224</v>
      </c>
      <c r="C17" s="68" t="s">
        <v>247</v>
      </c>
      <c r="D17" s="10">
        <v>35.433237681547631</v>
      </c>
      <c r="E17" s="10">
        <v>13.11348692030697</v>
      </c>
      <c r="F17" s="18">
        <v>0.66201887846162577</v>
      </c>
      <c r="G17" s="10"/>
      <c r="H17" s="12">
        <v>14.285714285714286</v>
      </c>
      <c r="I17" s="12">
        <v>25.714285714285715</v>
      </c>
      <c r="J17" s="12">
        <v>34.285714285714285</v>
      </c>
      <c r="K17" s="12">
        <v>43.333333333333336</v>
      </c>
      <c r="L17" s="12">
        <v>57.142857142857146</v>
      </c>
      <c r="M17" s="13"/>
      <c r="N17" s="10"/>
      <c r="O17" s="10"/>
      <c r="P17" s="10"/>
      <c r="Q17" s="11"/>
      <c r="W17" s="158"/>
      <c r="X17" s="163">
        <v>11.428571428571429</v>
      </c>
      <c r="Y17" s="163">
        <v>25.714285714285715</v>
      </c>
      <c r="Z17" s="163">
        <v>8.5714285714285694</v>
      </c>
      <c r="AA17" s="163">
        <v>9.047619047619051</v>
      </c>
      <c r="AB17" s="163">
        <v>13.80952380952381</v>
      </c>
      <c r="AC17" s="158"/>
      <c r="AD17" s="158"/>
    </row>
    <row r="18" spans="1:30" ht="12.75" x14ac:dyDescent="0.2">
      <c r="A18" s="111"/>
      <c r="B18" s="8" t="s">
        <v>184</v>
      </c>
      <c r="C18" s="21"/>
      <c r="D18" s="10">
        <v>38.156276487794791</v>
      </c>
      <c r="E18" s="10">
        <v>12.82080667515962</v>
      </c>
      <c r="F18" s="18">
        <v>9.8584722555079787E-2</v>
      </c>
      <c r="G18" s="10"/>
      <c r="H18" s="12">
        <v>17.142857142857142</v>
      </c>
      <c r="I18" s="12">
        <v>28.571428571428573</v>
      </c>
      <c r="J18" s="12">
        <v>37.142857142857146</v>
      </c>
      <c r="K18" s="12">
        <v>48.571428571428569</v>
      </c>
      <c r="L18" s="12">
        <v>60</v>
      </c>
      <c r="M18" s="13"/>
      <c r="N18" s="15">
        <v>17303</v>
      </c>
      <c r="O18" s="10">
        <v>-2.7230388062471604</v>
      </c>
      <c r="P18" s="13">
        <v>3.240145503349226E-5</v>
      </c>
      <c r="Q18" s="16">
        <v>-0.21228132517587178</v>
      </c>
      <c r="W18" s="158"/>
      <c r="X18" s="163">
        <v>11.428571428571431</v>
      </c>
      <c r="Y18" s="163">
        <v>28.571428571428573</v>
      </c>
      <c r="Z18" s="163">
        <v>8.571428571428573</v>
      </c>
      <c r="AA18" s="163">
        <v>11.428571428571423</v>
      </c>
      <c r="AB18" s="163">
        <v>11.428571428571431</v>
      </c>
      <c r="AC18" s="158"/>
      <c r="AD18" s="158"/>
    </row>
    <row r="19" spans="1:30" ht="12.75" customHeight="1" x14ac:dyDescent="0.2">
      <c r="A19" s="111"/>
      <c r="B19" s="12" t="s">
        <v>226</v>
      </c>
      <c r="C19" s="21"/>
      <c r="D19" s="10">
        <v>35.58431240928023</v>
      </c>
      <c r="E19" s="10">
        <v>12.874189197813836</v>
      </c>
      <c r="F19" s="18">
        <v>0.21000055416269273</v>
      </c>
      <c r="G19" s="10"/>
      <c r="H19" s="12">
        <v>17.142857142857142</v>
      </c>
      <c r="I19" s="12">
        <v>25.714285714285715</v>
      </c>
      <c r="J19" s="12">
        <v>34.285714285714285</v>
      </c>
      <c r="K19" s="12">
        <v>42.857142857142854</v>
      </c>
      <c r="L19" s="12">
        <v>60</v>
      </c>
      <c r="M19" s="18"/>
      <c r="N19" s="15">
        <v>4149</v>
      </c>
      <c r="O19" s="10">
        <v>-0.151074727732599</v>
      </c>
      <c r="P19" s="13">
        <v>0.82526281806446744</v>
      </c>
      <c r="Q19" s="16">
        <v>-1.1713986099926318E-2</v>
      </c>
      <c r="W19" s="158"/>
      <c r="X19" s="163">
        <v>8.571428571428573</v>
      </c>
      <c r="Y19" s="163">
        <v>25.714285714285715</v>
      </c>
      <c r="Z19" s="163">
        <v>8.5714285714285694</v>
      </c>
      <c r="AA19" s="163">
        <v>8.5714285714285694</v>
      </c>
      <c r="AB19" s="163">
        <v>17.142857142857146</v>
      </c>
      <c r="AC19" s="158"/>
      <c r="AD19" s="158"/>
    </row>
    <row r="20" spans="1:30" ht="12.75" customHeight="1" x14ac:dyDescent="0.2">
      <c r="A20" s="111"/>
      <c r="B20" s="12" t="s">
        <v>227</v>
      </c>
      <c r="C20" s="21"/>
      <c r="D20" s="10">
        <v>35.886204069453164</v>
      </c>
      <c r="E20" s="10">
        <v>12.829203944445259</v>
      </c>
      <c r="F20" s="18">
        <v>0.16524591431095509</v>
      </c>
      <c r="G20" s="10"/>
      <c r="H20" s="12">
        <v>17.142857142857142</v>
      </c>
      <c r="I20" s="12">
        <v>25.714285714285715</v>
      </c>
      <c r="J20" s="12">
        <v>36.666666666666664</v>
      </c>
      <c r="K20" s="12">
        <v>43.333333333333336</v>
      </c>
      <c r="L20" s="12">
        <v>60</v>
      </c>
      <c r="M20" s="18"/>
      <c r="N20" s="15">
        <v>6418</v>
      </c>
      <c r="O20" s="10">
        <v>-0.45296638790553345</v>
      </c>
      <c r="P20" s="13">
        <v>0.49859017477185275</v>
      </c>
      <c r="Q20" s="16">
        <v>-3.52593026842737E-2</v>
      </c>
      <c r="W20" s="158"/>
      <c r="X20" s="163">
        <v>8.571428571428573</v>
      </c>
      <c r="Y20" s="163">
        <v>25.714285714285715</v>
      </c>
      <c r="Z20" s="163">
        <v>10.952380952380949</v>
      </c>
      <c r="AA20" s="163">
        <v>6.6666666666666714</v>
      </c>
      <c r="AB20" s="163">
        <v>16.666666666666664</v>
      </c>
      <c r="AC20" s="158"/>
      <c r="AD20" s="158"/>
    </row>
    <row r="21" spans="1:30" ht="12.75" customHeight="1" x14ac:dyDescent="0.2">
      <c r="A21" s="111"/>
      <c r="B21" s="8" t="s">
        <v>28</v>
      </c>
      <c r="C21" s="21"/>
      <c r="D21" s="10">
        <v>39.568440911923886</v>
      </c>
      <c r="E21" s="10">
        <v>12.204351690994471</v>
      </c>
      <c r="F21" s="18">
        <v>2.6536379783326923E-2</v>
      </c>
      <c r="G21" s="10"/>
      <c r="H21" s="12">
        <v>20</v>
      </c>
      <c r="I21" s="12">
        <v>31.428571428571427</v>
      </c>
      <c r="J21" s="12">
        <v>40</v>
      </c>
      <c r="K21" s="12">
        <v>48.571428571428569</v>
      </c>
      <c r="L21" s="12">
        <v>60</v>
      </c>
      <c r="M21" s="18"/>
      <c r="N21" s="15">
        <v>211908</v>
      </c>
      <c r="O21" s="10">
        <v>-4.1352032303762556</v>
      </c>
      <c r="P21" s="13">
        <v>2.0261877442763681E-11</v>
      </c>
      <c r="Q21" s="16">
        <v>-0.33878188299093198</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29</v>
      </c>
      <c r="C22" s="21"/>
      <c r="D22" s="10">
        <v>41.143864157330349</v>
      </c>
      <c r="E22" s="10">
        <v>12.234208908376043</v>
      </c>
      <c r="F22" s="18">
        <v>5.7680041168955719E-2</v>
      </c>
      <c r="G22" s="10"/>
      <c r="H22" s="12">
        <v>20</v>
      </c>
      <c r="I22" s="12">
        <v>33.333333333333336</v>
      </c>
      <c r="J22" s="12">
        <v>40</v>
      </c>
      <c r="K22" s="12">
        <v>51.428571428571431</v>
      </c>
      <c r="L22" s="12">
        <v>60</v>
      </c>
      <c r="M22" s="18"/>
      <c r="N22" s="15">
        <v>45379</v>
      </c>
      <c r="O22" s="10">
        <v>-5.7106264757827176</v>
      </c>
      <c r="P22" s="13">
        <v>3.7242981536893376E-20</v>
      </c>
      <c r="Q22" s="16">
        <v>-0.46647585704818412</v>
      </c>
      <c r="W22" s="158"/>
      <c r="X22" s="163">
        <v>13.333333333333336</v>
      </c>
      <c r="Y22" s="163">
        <v>33.333333333333336</v>
      </c>
      <c r="Z22" s="163">
        <v>6.6666666666666643</v>
      </c>
      <c r="AA22" s="163">
        <v>11.428571428571431</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224</v>
      </c>
      <c r="C25" s="68" t="s">
        <v>248</v>
      </c>
      <c r="D25" s="10">
        <v>39.70627041272423</v>
      </c>
      <c r="E25" s="10">
        <v>14.998352401639483</v>
      </c>
      <c r="F25" s="18">
        <v>0.79872691016676844</v>
      </c>
      <c r="G25" s="10"/>
      <c r="H25" s="12">
        <v>13.333333333333334</v>
      </c>
      <c r="I25" s="12">
        <v>33.333333333333336</v>
      </c>
      <c r="J25" s="12">
        <v>40</v>
      </c>
      <c r="K25" s="12">
        <v>53.333333333333336</v>
      </c>
      <c r="L25" s="12">
        <v>60</v>
      </c>
      <c r="M25" s="13"/>
      <c r="N25" s="10"/>
      <c r="O25" s="10"/>
      <c r="P25" s="10"/>
      <c r="Q25" s="11"/>
      <c r="W25" s="158"/>
      <c r="X25" s="163">
        <v>20</v>
      </c>
      <c r="Y25" s="163">
        <v>33.333333333333336</v>
      </c>
      <c r="Z25" s="163">
        <v>6.6666666666666643</v>
      </c>
      <c r="AA25" s="163">
        <v>13.333333333333336</v>
      </c>
      <c r="AB25" s="163">
        <v>6.6666666666666643</v>
      </c>
      <c r="AC25" s="158"/>
      <c r="AD25" s="158"/>
    </row>
    <row r="26" spans="1:30" ht="12.75" x14ac:dyDescent="0.2">
      <c r="A26" s="111"/>
      <c r="B26" s="8" t="s">
        <v>184</v>
      </c>
      <c r="C26" s="21"/>
      <c r="D26" s="10">
        <v>40.708930496382237</v>
      </c>
      <c r="E26" s="10">
        <v>14.524768023927217</v>
      </c>
      <c r="F26" s="18">
        <v>0.11817674100021638</v>
      </c>
      <c r="G26" s="10"/>
      <c r="H26" s="12">
        <v>20</v>
      </c>
      <c r="I26" s="12">
        <v>33.333333333333336</v>
      </c>
      <c r="J26" s="12">
        <v>40</v>
      </c>
      <c r="K26" s="12">
        <v>53.333333333333336</v>
      </c>
      <c r="L26" s="12">
        <v>60</v>
      </c>
      <c r="M26" s="13"/>
      <c r="N26" s="15">
        <v>15457</v>
      </c>
      <c r="O26" s="10">
        <v>-1.0026600836580073</v>
      </c>
      <c r="P26" s="13">
        <v>0.20041687217807824</v>
      </c>
      <c r="Q26" s="16">
        <v>-6.8979080573307719E-2</v>
      </c>
      <c r="W26" s="158"/>
      <c r="X26" s="163">
        <v>13.333333333333336</v>
      </c>
      <c r="Y26" s="163">
        <v>33.333333333333336</v>
      </c>
      <c r="Z26" s="163">
        <v>6.6666666666666643</v>
      </c>
      <c r="AA26" s="163">
        <v>13.333333333333336</v>
      </c>
      <c r="AB26" s="163">
        <v>6.6666666666666643</v>
      </c>
      <c r="AC26" s="158"/>
      <c r="AD26" s="158"/>
    </row>
    <row r="27" spans="1:30" ht="12.75" customHeight="1" x14ac:dyDescent="0.2">
      <c r="A27" s="111"/>
      <c r="B27" s="12" t="s">
        <v>226</v>
      </c>
      <c r="C27" s="21"/>
      <c r="D27" s="10">
        <v>39.590997905501915</v>
      </c>
      <c r="E27" s="10">
        <v>14.786584761791458</v>
      </c>
      <c r="F27" s="18">
        <v>0.25922524708568562</v>
      </c>
      <c r="G27" s="10"/>
      <c r="H27" s="12">
        <v>13.333333333333334</v>
      </c>
      <c r="I27" s="12">
        <v>26.666666666666668</v>
      </c>
      <c r="J27" s="12">
        <v>40</v>
      </c>
      <c r="K27" s="12">
        <v>53.333333333333336</v>
      </c>
      <c r="L27" s="12">
        <v>60</v>
      </c>
      <c r="M27" s="18"/>
      <c r="N27" s="15">
        <v>3604</v>
      </c>
      <c r="O27" s="10">
        <v>0.11527250722231486</v>
      </c>
      <c r="P27" s="13">
        <v>0.8895752802457908</v>
      </c>
      <c r="Q27" s="16">
        <v>7.7848030205195156E-3</v>
      </c>
      <c r="W27" s="158"/>
      <c r="X27" s="163">
        <v>13.333333333333334</v>
      </c>
      <c r="Y27" s="163">
        <v>26.666666666666668</v>
      </c>
      <c r="Z27" s="163">
        <v>13.333333333333332</v>
      </c>
      <c r="AA27" s="163">
        <v>13.333333333333336</v>
      </c>
      <c r="AB27" s="163">
        <v>6.6666666666666643</v>
      </c>
      <c r="AC27" s="158"/>
      <c r="AD27" s="158"/>
    </row>
    <row r="28" spans="1:30" ht="12.75" customHeight="1" x14ac:dyDescent="0.2">
      <c r="A28" s="111"/>
      <c r="B28" s="12" t="s">
        <v>227</v>
      </c>
      <c r="C28" s="21"/>
      <c r="D28" s="10">
        <v>39.279905358490915</v>
      </c>
      <c r="E28" s="10">
        <v>14.954994081847577</v>
      </c>
      <c r="F28" s="18">
        <v>0.20735574815872426</v>
      </c>
      <c r="G28" s="10"/>
      <c r="H28" s="12">
        <v>13.333333333333334</v>
      </c>
      <c r="I28" s="12">
        <v>26.666666666666668</v>
      </c>
      <c r="J28" s="12">
        <v>40</v>
      </c>
      <c r="K28" s="12">
        <v>53.333333333333336</v>
      </c>
      <c r="L28" s="12">
        <v>60</v>
      </c>
      <c r="M28" s="18"/>
      <c r="N28" s="15">
        <v>5552</v>
      </c>
      <c r="O28" s="10">
        <v>0.42636505423331528</v>
      </c>
      <c r="P28" s="13">
        <v>0.60448842559148719</v>
      </c>
      <c r="Q28" s="16">
        <v>2.8504637252957422E-2</v>
      </c>
      <c r="W28" s="158"/>
      <c r="X28" s="163">
        <v>13.333333333333334</v>
      </c>
      <c r="Y28" s="163">
        <v>26.666666666666668</v>
      </c>
      <c r="Z28" s="163">
        <v>13.333333333333332</v>
      </c>
      <c r="AA28" s="163">
        <v>13.333333333333336</v>
      </c>
      <c r="AB28" s="163">
        <v>6.6666666666666643</v>
      </c>
      <c r="AC28" s="158"/>
      <c r="AD28" s="158"/>
    </row>
    <row r="29" spans="1:30" ht="12.75" customHeight="1" x14ac:dyDescent="0.2">
      <c r="A29" s="111"/>
      <c r="B29" s="8" t="s">
        <v>28</v>
      </c>
      <c r="C29" s="21"/>
      <c r="D29" s="10">
        <v>40.182300663425032</v>
      </c>
      <c r="E29" s="10">
        <v>14.351111956075002</v>
      </c>
      <c r="F29" s="18">
        <v>2.9989878212258018E-2</v>
      </c>
      <c r="G29" s="10"/>
      <c r="H29" s="12">
        <v>20</v>
      </c>
      <c r="I29" s="12">
        <v>33.333333333333336</v>
      </c>
      <c r="J29" s="12">
        <v>40</v>
      </c>
      <c r="K29" s="12">
        <v>53.333333333333336</v>
      </c>
      <c r="L29" s="12">
        <v>60</v>
      </c>
      <c r="M29" s="18"/>
      <c r="N29" s="15">
        <v>229343</v>
      </c>
      <c r="O29" s="10">
        <v>-0.47603025070080207</v>
      </c>
      <c r="P29" s="13">
        <v>0.53371733415584943</v>
      </c>
      <c r="Q29" s="16">
        <v>-3.3167924487644822E-2</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29</v>
      </c>
      <c r="C30" s="21"/>
      <c r="D30" s="10">
        <v>42.341438839363683</v>
      </c>
      <c r="E30" s="10">
        <v>14.201716316088694</v>
      </c>
      <c r="F30" s="18">
        <v>5.7096523923826005E-2</v>
      </c>
      <c r="G30" s="10"/>
      <c r="H30" s="12">
        <v>20</v>
      </c>
      <c r="I30" s="12">
        <v>33.333333333333336</v>
      </c>
      <c r="J30" s="12">
        <v>40</v>
      </c>
      <c r="K30" s="12">
        <v>53.333333333333336</v>
      </c>
      <c r="L30" s="12">
        <v>60</v>
      </c>
      <c r="M30" s="18"/>
      <c r="N30" s="15">
        <v>62218</v>
      </c>
      <c r="O30" s="10">
        <v>-2.6351684266394528</v>
      </c>
      <c r="P30" s="13">
        <v>5.1452777815288086E-4</v>
      </c>
      <c r="Q30" s="16">
        <v>-0.18549237354650519</v>
      </c>
      <c r="W30" s="158"/>
      <c r="X30" s="163">
        <v>13.333333333333336</v>
      </c>
      <c r="Y30" s="163">
        <v>33.333333333333336</v>
      </c>
      <c r="Z30" s="163">
        <v>6.6666666666666643</v>
      </c>
      <c r="AA30" s="163">
        <v>13.333333333333336</v>
      </c>
      <c r="AB30" s="163">
        <v>6.6666666666666643</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224</v>
      </c>
      <c r="C33" s="68" t="s">
        <v>249</v>
      </c>
      <c r="D33" s="10">
        <v>27.826111697926262</v>
      </c>
      <c r="E33" s="10">
        <v>16.299325493806158</v>
      </c>
      <c r="F33" s="18">
        <v>0.86113601412086993</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x14ac:dyDescent="0.2">
      <c r="A34" s="111"/>
      <c r="B34" s="8" t="s">
        <v>184</v>
      </c>
      <c r="C34" s="21"/>
      <c r="D34" s="10">
        <v>29.579339937526992</v>
      </c>
      <c r="E34" s="10">
        <v>16.525176214170056</v>
      </c>
      <c r="F34" s="18">
        <v>0.13195108083159451</v>
      </c>
      <c r="G34" s="10"/>
      <c r="H34" s="12">
        <v>0</v>
      </c>
      <c r="I34" s="12">
        <v>20</v>
      </c>
      <c r="J34" s="12">
        <v>26.666666666666668</v>
      </c>
      <c r="K34" s="12">
        <v>40</v>
      </c>
      <c r="L34" s="12">
        <v>60</v>
      </c>
      <c r="M34" s="13"/>
      <c r="N34" s="15">
        <v>16041</v>
      </c>
      <c r="O34" s="10">
        <v>-1.7532282396007304</v>
      </c>
      <c r="P34" s="13">
        <v>4.7030970280714027E-2</v>
      </c>
      <c r="Q34" s="16">
        <v>-0.1061264632382964</v>
      </c>
      <c r="W34" s="158"/>
      <c r="X34" s="163">
        <v>20</v>
      </c>
      <c r="Y34" s="163">
        <v>20</v>
      </c>
      <c r="Z34" s="163">
        <v>6.6666666666666679</v>
      </c>
      <c r="AA34" s="163">
        <v>13.333333333333332</v>
      </c>
      <c r="AB34" s="163">
        <v>20</v>
      </c>
      <c r="AC34" s="158"/>
      <c r="AD34" s="158"/>
    </row>
    <row r="35" spans="1:30" ht="12.75" customHeight="1" x14ac:dyDescent="0.2">
      <c r="A35" s="111"/>
      <c r="B35" s="12" t="s">
        <v>226</v>
      </c>
      <c r="C35" s="21"/>
      <c r="D35" s="10">
        <v>27.867254530570019</v>
      </c>
      <c r="E35" s="10">
        <v>16.692461950617645</v>
      </c>
      <c r="F35" s="18">
        <v>0.28827058796640281</v>
      </c>
      <c r="G35" s="10"/>
      <c r="H35" s="12">
        <v>0</v>
      </c>
      <c r="I35" s="12">
        <v>20</v>
      </c>
      <c r="J35" s="12">
        <v>26.666666666666668</v>
      </c>
      <c r="K35" s="12">
        <v>40</v>
      </c>
      <c r="L35" s="12">
        <v>60</v>
      </c>
      <c r="M35" s="18"/>
      <c r="N35" s="15">
        <v>3709</v>
      </c>
      <c r="O35" s="10">
        <v>-4.1142832643757288E-2</v>
      </c>
      <c r="P35" s="13">
        <v>0.96455363317232123</v>
      </c>
      <c r="Q35" s="16">
        <v>-2.4702989740075089E-3</v>
      </c>
      <c r="W35" s="158"/>
      <c r="X35" s="163">
        <v>20</v>
      </c>
      <c r="Y35" s="163">
        <v>20</v>
      </c>
      <c r="Z35" s="163">
        <v>6.6666666666666679</v>
      </c>
      <c r="AA35" s="163">
        <v>13.333333333333332</v>
      </c>
      <c r="AB35" s="163">
        <v>20</v>
      </c>
      <c r="AC35" s="158"/>
      <c r="AD35" s="158"/>
    </row>
    <row r="36" spans="1:30" ht="12.75" customHeight="1" x14ac:dyDescent="0.2">
      <c r="A36" s="111"/>
      <c r="B36" s="12" t="s">
        <v>227</v>
      </c>
      <c r="C36" s="21"/>
      <c r="D36" s="10">
        <v>28.55747600723296</v>
      </c>
      <c r="E36" s="10">
        <v>16.689709842913597</v>
      </c>
      <c r="F36" s="18">
        <v>0.22845727542434577</v>
      </c>
      <c r="G36" s="10"/>
      <c r="H36" s="12">
        <v>0</v>
      </c>
      <c r="I36" s="12">
        <v>20</v>
      </c>
      <c r="J36" s="12">
        <v>26.666666666666668</v>
      </c>
      <c r="K36" s="12">
        <v>40</v>
      </c>
      <c r="L36" s="12">
        <v>60</v>
      </c>
      <c r="M36" s="18"/>
      <c r="N36" s="15">
        <v>5693</v>
      </c>
      <c r="O36" s="10">
        <v>-0.7313643093066986</v>
      </c>
      <c r="P36" s="13">
        <v>0.42137779777391449</v>
      </c>
      <c r="Q36" s="16">
        <v>-4.3884979932205137E-2</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30.677078004159224</v>
      </c>
      <c r="E37" s="10">
        <v>15.994301704282543</v>
      </c>
      <c r="F37" s="18">
        <v>2.9372107533732546E-2</v>
      </c>
      <c r="G37" s="10"/>
      <c r="H37" s="12">
        <v>0</v>
      </c>
      <c r="I37" s="12">
        <v>20</v>
      </c>
      <c r="J37" s="12">
        <v>33.333333333333336</v>
      </c>
      <c r="K37" s="12">
        <v>40</v>
      </c>
      <c r="L37" s="12">
        <v>60</v>
      </c>
      <c r="M37" s="18"/>
      <c r="N37" s="15">
        <v>296881</v>
      </c>
      <c r="O37" s="10">
        <v>-2.8509663062329622</v>
      </c>
      <c r="P37" s="13">
        <v>7.4707937353069964E-4</v>
      </c>
      <c r="Q37" s="16">
        <v>-0.17824474677494412</v>
      </c>
      <c r="W37" s="158"/>
      <c r="X37" s="163">
        <v>20</v>
      </c>
      <c r="Y37" s="163">
        <v>20</v>
      </c>
      <c r="Z37" s="163">
        <v>13.333333333333336</v>
      </c>
      <c r="AA37" s="163">
        <v>6.6666666666666643</v>
      </c>
      <c r="AB37" s="163">
        <v>20</v>
      </c>
      <c r="AC37" s="158"/>
      <c r="AD37" s="158"/>
    </row>
    <row r="38" spans="1:30" ht="12.75" customHeight="1" x14ac:dyDescent="0.2">
      <c r="A38" s="111"/>
      <c r="B38" s="20" t="s">
        <v>29</v>
      </c>
      <c r="C38" s="21"/>
      <c r="D38" s="10">
        <v>32.656424686876804</v>
      </c>
      <c r="E38" s="10">
        <v>15.7054262149246</v>
      </c>
      <c r="F38" s="18">
        <v>6.1744256424745785E-2</v>
      </c>
      <c r="G38" s="10"/>
      <c r="H38" s="12">
        <v>6.666666666666667</v>
      </c>
      <c r="I38" s="12">
        <v>20</v>
      </c>
      <c r="J38" s="12">
        <v>33.333333333333336</v>
      </c>
      <c r="K38" s="12">
        <v>40</v>
      </c>
      <c r="L38" s="12">
        <v>60</v>
      </c>
      <c r="M38" s="18"/>
      <c r="N38" s="15">
        <v>65057</v>
      </c>
      <c r="O38" s="10">
        <v>-4.8303129889505421</v>
      </c>
      <c r="P38" s="13">
        <v>6.5024447656710248E-9</v>
      </c>
      <c r="Q38" s="16">
        <v>-0.30749189590639664</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224</v>
      </c>
      <c r="C42" s="68" t="s">
        <v>250</v>
      </c>
      <c r="D42" s="10">
        <v>34.747535833565976</v>
      </c>
      <c r="E42" s="10">
        <v>16.505449772762766</v>
      </c>
      <c r="F42" s="18">
        <v>0.81982017878449276</v>
      </c>
      <c r="G42" s="10"/>
      <c r="H42" s="12">
        <v>5</v>
      </c>
      <c r="I42" s="12">
        <v>25</v>
      </c>
      <c r="J42" s="12">
        <v>35</v>
      </c>
      <c r="K42" s="12">
        <v>50</v>
      </c>
      <c r="L42" s="12">
        <v>60</v>
      </c>
      <c r="M42" s="13"/>
      <c r="N42" s="10"/>
      <c r="O42" s="10"/>
      <c r="P42" s="10"/>
      <c r="Q42" s="11"/>
      <c r="W42" s="158"/>
      <c r="X42" s="163">
        <v>20</v>
      </c>
      <c r="Y42" s="163">
        <v>25</v>
      </c>
      <c r="Z42" s="163">
        <v>10</v>
      </c>
      <c r="AA42" s="163">
        <v>15</v>
      </c>
      <c r="AB42" s="163">
        <v>10</v>
      </c>
      <c r="AC42" s="158"/>
      <c r="AD42" s="158"/>
    </row>
    <row r="43" spans="1:30" ht="12.75" x14ac:dyDescent="0.2">
      <c r="A43" s="111"/>
      <c r="B43" s="8" t="s">
        <v>184</v>
      </c>
      <c r="C43" s="21"/>
      <c r="D43" s="10">
        <v>33.546163736055966</v>
      </c>
      <c r="E43" s="10">
        <v>15.011172544140422</v>
      </c>
      <c r="F43" s="18">
        <v>0.11362873203188989</v>
      </c>
      <c r="G43" s="10"/>
      <c r="H43" s="12">
        <v>10</v>
      </c>
      <c r="I43" s="12">
        <v>20</v>
      </c>
      <c r="J43" s="12">
        <v>35</v>
      </c>
      <c r="K43" s="12">
        <v>45</v>
      </c>
      <c r="L43" s="12">
        <v>60</v>
      </c>
      <c r="M43" s="13"/>
      <c r="N43" s="15">
        <v>420</v>
      </c>
      <c r="O43" s="10">
        <v>1.20137209751001</v>
      </c>
      <c r="P43" s="13">
        <v>0.14737792109385611</v>
      </c>
      <c r="Q43" s="16">
        <v>7.9843147945494769E-2</v>
      </c>
      <c r="W43" s="158"/>
      <c r="X43" s="163">
        <v>10</v>
      </c>
      <c r="Y43" s="163">
        <v>20</v>
      </c>
      <c r="Z43" s="163">
        <v>15</v>
      </c>
      <c r="AA43" s="163">
        <v>10</v>
      </c>
      <c r="AB43" s="163">
        <v>15</v>
      </c>
      <c r="AC43" s="158"/>
      <c r="AD43" s="158"/>
    </row>
    <row r="44" spans="1:30" ht="12.75" customHeight="1" x14ac:dyDescent="0.2">
      <c r="A44" s="111"/>
      <c r="B44" s="12" t="s">
        <v>226</v>
      </c>
      <c r="C44" s="21"/>
      <c r="D44" s="10">
        <v>31.233794722730014</v>
      </c>
      <c r="E44" s="10">
        <v>16.442852958917207</v>
      </c>
      <c r="F44" s="18">
        <v>0.26128286092904957</v>
      </c>
      <c r="G44" s="10"/>
      <c r="H44" s="12">
        <v>0</v>
      </c>
      <c r="I44" s="12">
        <v>20</v>
      </c>
      <c r="J44" s="12">
        <v>30</v>
      </c>
      <c r="K44" s="12">
        <v>45</v>
      </c>
      <c r="L44" s="12">
        <v>60</v>
      </c>
      <c r="M44" s="18"/>
      <c r="N44" s="15">
        <v>4364</v>
      </c>
      <c r="O44" s="10">
        <v>3.5137411108359622</v>
      </c>
      <c r="P44" s="13">
        <v>4.2747807421446484E-5</v>
      </c>
      <c r="Q44" s="16">
        <v>0.21361864306307041</v>
      </c>
      <c r="W44" s="158"/>
      <c r="X44" s="163">
        <v>20</v>
      </c>
      <c r="Y44" s="163">
        <v>20</v>
      </c>
      <c r="Z44" s="163">
        <v>10</v>
      </c>
      <c r="AA44" s="163">
        <v>15</v>
      </c>
      <c r="AB44" s="163">
        <v>15</v>
      </c>
      <c r="AC44" s="158"/>
      <c r="AD44" s="158"/>
    </row>
    <row r="45" spans="1:30" ht="12.75" customHeight="1" x14ac:dyDescent="0.2">
      <c r="A45" s="111"/>
      <c r="B45" s="12" t="s">
        <v>227</v>
      </c>
      <c r="C45" s="21"/>
      <c r="D45" s="10">
        <v>32.365162830851546</v>
      </c>
      <c r="E45" s="10">
        <v>15.850399113633458</v>
      </c>
      <c r="F45" s="18">
        <v>0.19801571122076997</v>
      </c>
      <c r="G45" s="10"/>
      <c r="H45" s="12">
        <v>5</v>
      </c>
      <c r="I45" s="12">
        <v>20</v>
      </c>
      <c r="J45" s="12">
        <v>35</v>
      </c>
      <c r="K45" s="12">
        <v>45</v>
      </c>
      <c r="L45" s="12">
        <v>60</v>
      </c>
      <c r="M45" s="18"/>
      <c r="N45" s="15">
        <v>6811</v>
      </c>
      <c r="O45" s="10">
        <v>2.3823730027144308</v>
      </c>
      <c r="P45" s="13">
        <v>3.430036764164696E-3</v>
      </c>
      <c r="Q45" s="16">
        <v>0.14992867815228994</v>
      </c>
      <c r="W45" s="158"/>
      <c r="X45" s="163">
        <v>15</v>
      </c>
      <c r="Y45" s="163">
        <v>20</v>
      </c>
      <c r="Z45" s="163">
        <v>15</v>
      </c>
      <c r="AA45" s="163">
        <v>10</v>
      </c>
      <c r="AB45" s="163">
        <v>15</v>
      </c>
      <c r="AC45" s="158"/>
      <c r="AD45" s="158"/>
    </row>
    <row r="46" spans="1:30" ht="12.75" customHeight="1" x14ac:dyDescent="0.2">
      <c r="A46" s="111"/>
      <c r="B46" s="8" t="s">
        <v>28</v>
      </c>
      <c r="C46" s="21"/>
      <c r="D46" s="10">
        <v>35.687723333952412</v>
      </c>
      <c r="E46" s="10">
        <v>13.849173330025494</v>
      </c>
      <c r="F46" s="18">
        <v>2.6281720794877679E-2</v>
      </c>
      <c r="G46" s="10"/>
      <c r="H46" s="12">
        <v>15</v>
      </c>
      <c r="I46" s="12">
        <v>25</v>
      </c>
      <c r="J46" s="12">
        <v>35</v>
      </c>
      <c r="K46" s="12">
        <v>45</v>
      </c>
      <c r="L46" s="12">
        <v>60</v>
      </c>
      <c r="M46" s="18"/>
      <c r="N46" s="15">
        <v>405</v>
      </c>
      <c r="O46" s="10">
        <v>-0.94018750038643617</v>
      </c>
      <c r="P46" s="13">
        <v>0.25237534936949613</v>
      </c>
      <c r="Q46" s="16">
        <v>-6.7866887141913565E-2</v>
      </c>
      <c r="W46" s="158"/>
      <c r="X46" s="163">
        <v>10</v>
      </c>
      <c r="Y46" s="163">
        <v>25</v>
      </c>
      <c r="Z46" s="163">
        <v>10</v>
      </c>
      <c r="AA46" s="163">
        <v>10</v>
      </c>
      <c r="AB46" s="163">
        <v>15</v>
      </c>
      <c r="AC46" s="158"/>
      <c r="AD46" s="158"/>
    </row>
    <row r="47" spans="1:30" ht="12.75" customHeight="1" x14ac:dyDescent="0.2">
      <c r="A47" s="111"/>
      <c r="B47" s="20" t="s">
        <v>29</v>
      </c>
      <c r="C47" s="21"/>
      <c r="D47" s="10">
        <v>38.082578697901617</v>
      </c>
      <c r="E47" s="10">
        <v>13.464548524677648</v>
      </c>
      <c r="F47" s="18">
        <v>6.2581841468348512E-2</v>
      </c>
      <c r="G47" s="10"/>
      <c r="H47" s="12">
        <v>15</v>
      </c>
      <c r="I47" s="12">
        <v>30</v>
      </c>
      <c r="J47" s="12">
        <v>40</v>
      </c>
      <c r="K47" s="12">
        <v>50</v>
      </c>
      <c r="L47" s="12">
        <v>60</v>
      </c>
      <c r="M47" s="18"/>
      <c r="N47" s="15">
        <v>409</v>
      </c>
      <c r="O47" s="10">
        <v>-3.3350428643356409</v>
      </c>
      <c r="P47" s="13">
        <v>5.9736336880090025E-5</v>
      </c>
      <c r="Q47" s="16">
        <v>-0.24715330302886013</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224</v>
      </c>
      <c r="C50" s="68" t="s">
        <v>251</v>
      </c>
      <c r="D50" s="10">
        <v>42.333799977409811</v>
      </c>
      <c r="E50" s="10">
        <v>16.368391684478848</v>
      </c>
      <c r="F50" s="18">
        <v>0.8657760307832163</v>
      </c>
      <c r="G50" s="10"/>
      <c r="H50" s="12">
        <v>10</v>
      </c>
      <c r="I50" s="12">
        <v>35</v>
      </c>
      <c r="J50" s="12">
        <v>40</v>
      </c>
      <c r="K50" s="12">
        <v>60</v>
      </c>
      <c r="L50" s="12">
        <v>60</v>
      </c>
      <c r="M50" s="13"/>
      <c r="N50" s="10"/>
      <c r="O50" s="10"/>
      <c r="P50" s="10"/>
      <c r="Q50" s="11"/>
      <c r="W50" s="158"/>
      <c r="X50" s="163">
        <v>25</v>
      </c>
      <c r="Y50" s="163">
        <v>35</v>
      </c>
      <c r="Z50" s="163">
        <v>5</v>
      </c>
      <c r="AA50" s="163">
        <v>20</v>
      </c>
      <c r="AB50" s="163">
        <v>0</v>
      </c>
      <c r="AC50" s="158"/>
      <c r="AD50" s="158"/>
    </row>
    <row r="51" spans="1:30" ht="12.75" x14ac:dyDescent="0.2">
      <c r="A51" s="111"/>
      <c r="B51" s="8" t="s">
        <v>184</v>
      </c>
      <c r="C51" s="21"/>
      <c r="D51" s="10">
        <v>40.292700841866889</v>
      </c>
      <c r="E51" s="10">
        <v>16.66780076677156</v>
      </c>
      <c r="F51" s="18">
        <v>0.13519635271471497</v>
      </c>
      <c r="G51" s="10"/>
      <c r="H51" s="12">
        <v>10</v>
      </c>
      <c r="I51" s="12">
        <v>30</v>
      </c>
      <c r="J51" s="12">
        <v>40</v>
      </c>
      <c r="K51" s="12">
        <v>60</v>
      </c>
      <c r="L51" s="12">
        <v>60</v>
      </c>
      <c r="M51" s="13"/>
      <c r="N51" s="15">
        <v>15555</v>
      </c>
      <c r="O51" s="10">
        <v>2.0410991355429218</v>
      </c>
      <c r="P51" s="13">
        <v>2.2071180055925638E-2</v>
      </c>
      <c r="Q51" s="16">
        <v>0.12250760024121368</v>
      </c>
      <c r="W51" s="158"/>
      <c r="X51" s="163">
        <v>20</v>
      </c>
      <c r="Y51" s="163">
        <v>30</v>
      </c>
      <c r="Z51" s="163">
        <v>10</v>
      </c>
      <c r="AA51" s="163">
        <v>20</v>
      </c>
      <c r="AB51" s="163">
        <v>0</v>
      </c>
      <c r="AC51" s="158"/>
      <c r="AD51" s="158"/>
    </row>
    <row r="52" spans="1:30" ht="12.75" customHeight="1" x14ac:dyDescent="0.2">
      <c r="A52" s="111"/>
      <c r="B52" s="12" t="s">
        <v>226</v>
      </c>
      <c r="C52" s="21"/>
      <c r="D52" s="10">
        <v>40.05818849130528</v>
      </c>
      <c r="E52" s="10">
        <v>17.61059767408225</v>
      </c>
      <c r="F52" s="18">
        <v>0.30774186712426305</v>
      </c>
      <c r="G52" s="10"/>
      <c r="H52" s="12">
        <v>0</v>
      </c>
      <c r="I52" s="12">
        <v>25</v>
      </c>
      <c r="J52" s="12">
        <v>40</v>
      </c>
      <c r="K52" s="12">
        <v>60</v>
      </c>
      <c r="L52" s="12">
        <v>60</v>
      </c>
      <c r="M52" s="18"/>
      <c r="N52" s="15">
        <v>3630</v>
      </c>
      <c r="O52" s="10">
        <v>2.2756114861045305</v>
      </c>
      <c r="P52" s="13">
        <v>1.9579736722835261E-2</v>
      </c>
      <c r="Q52" s="16">
        <v>0.13009044192809022</v>
      </c>
      <c r="W52" s="158"/>
      <c r="X52" s="163">
        <v>25</v>
      </c>
      <c r="Y52" s="163">
        <v>25</v>
      </c>
      <c r="Z52" s="163">
        <v>15</v>
      </c>
      <c r="AA52" s="163">
        <v>20</v>
      </c>
      <c r="AB52" s="163">
        <v>0</v>
      </c>
      <c r="AC52" s="158"/>
      <c r="AD52" s="158"/>
    </row>
    <row r="53" spans="1:30" ht="12.75" customHeight="1" x14ac:dyDescent="0.2">
      <c r="A53" s="111"/>
      <c r="B53" s="12" t="s">
        <v>227</v>
      </c>
      <c r="C53" s="21"/>
      <c r="D53" s="10">
        <v>40.263162291098126</v>
      </c>
      <c r="E53" s="10">
        <v>17.228205650547167</v>
      </c>
      <c r="F53" s="18">
        <v>0.23825297635150169</v>
      </c>
      <c r="G53" s="10"/>
      <c r="H53" s="12">
        <v>5</v>
      </c>
      <c r="I53" s="12">
        <v>30</v>
      </c>
      <c r="J53" s="12">
        <v>40</v>
      </c>
      <c r="K53" s="12">
        <v>60</v>
      </c>
      <c r="L53" s="12">
        <v>60</v>
      </c>
      <c r="M53" s="18"/>
      <c r="N53" s="15">
        <v>5584</v>
      </c>
      <c r="O53" s="10">
        <v>2.0706376863116844</v>
      </c>
      <c r="P53" s="13">
        <v>2.7476742993267297E-2</v>
      </c>
      <c r="Q53" s="16">
        <v>0.1205638797461721</v>
      </c>
      <c r="W53" s="158"/>
      <c r="X53" s="163">
        <v>25</v>
      </c>
      <c r="Y53" s="163">
        <v>30</v>
      </c>
      <c r="Z53" s="163">
        <v>10</v>
      </c>
      <c r="AA53" s="163">
        <v>20</v>
      </c>
      <c r="AB53" s="163">
        <v>0</v>
      </c>
      <c r="AC53" s="158"/>
      <c r="AD53" s="158"/>
    </row>
    <row r="54" spans="1:30" ht="12.75" customHeight="1" x14ac:dyDescent="0.2">
      <c r="A54" s="111"/>
      <c r="B54" s="8" t="s">
        <v>28</v>
      </c>
      <c r="C54" s="21"/>
      <c r="D54" s="10">
        <v>41.932885776268762</v>
      </c>
      <c r="E54" s="10">
        <v>15.609178789464206</v>
      </c>
      <c r="F54" s="18">
        <v>2.8482005668398935E-2</v>
      </c>
      <c r="G54" s="10"/>
      <c r="H54" s="12">
        <v>15</v>
      </c>
      <c r="I54" s="12">
        <v>30</v>
      </c>
      <c r="J54" s="12">
        <v>40</v>
      </c>
      <c r="K54" s="12">
        <v>60</v>
      </c>
      <c r="L54" s="12">
        <v>60</v>
      </c>
      <c r="M54" s="18"/>
      <c r="N54" s="15">
        <v>300699</v>
      </c>
      <c r="O54" s="10">
        <v>0.40091420114104892</v>
      </c>
      <c r="P54" s="13">
        <v>0.62748164148333152</v>
      </c>
      <c r="Q54" s="16">
        <v>2.5682999208632429E-2</v>
      </c>
      <c r="W54" s="158"/>
      <c r="X54" s="163">
        <v>15</v>
      </c>
      <c r="Y54" s="163">
        <v>30</v>
      </c>
      <c r="Z54" s="163">
        <v>10</v>
      </c>
      <c r="AA54" s="163">
        <v>20</v>
      </c>
      <c r="AB54" s="163">
        <v>0</v>
      </c>
      <c r="AC54" s="158"/>
      <c r="AD54" s="158"/>
    </row>
    <row r="55" spans="1:30" ht="12.75" customHeight="1" x14ac:dyDescent="0.2">
      <c r="A55" s="111"/>
      <c r="B55" s="20" t="s">
        <v>29</v>
      </c>
      <c r="C55" s="21"/>
      <c r="D55" s="10">
        <v>43.803225392638311</v>
      </c>
      <c r="E55" s="10">
        <v>15.483233645613344</v>
      </c>
      <c r="F55" s="18">
        <v>5.7556934219840282E-2</v>
      </c>
      <c r="G55" s="10"/>
      <c r="H55" s="12">
        <v>20</v>
      </c>
      <c r="I55" s="12">
        <v>35</v>
      </c>
      <c r="J55" s="12">
        <v>45</v>
      </c>
      <c r="K55" s="12">
        <v>60</v>
      </c>
      <c r="L55" s="12">
        <v>60</v>
      </c>
      <c r="M55" s="18"/>
      <c r="N55" s="15">
        <v>72720</v>
      </c>
      <c r="O55" s="10">
        <v>-1.4694254152284998</v>
      </c>
      <c r="P55" s="13">
        <v>7.3565304102066326E-2</v>
      </c>
      <c r="Q55" s="16">
        <v>-9.4876955999826373E-2</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224</v>
      </c>
      <c r="C59" s="68" t="s">
        <v>252</v>
      </c>
      <c r="D59" s="10">
        <v>25.657575721964321</v>
      </c>
      <c r="E59" s="10">
        <v>15.9482587311704</v>
      </c>
      <c r="F59" s="18">
        <v>0.82039552127450166</v>
      </c>
      <c r="G59" s="10"/>
      <c r="H59" s="12">
        <v>0</v>
      </c>
      <c r="I59" s="12">
        <v>15</v>
      </c>
      <c r="J59" s="12">
        <v>25</v>
      </c>
      <c r="K59" s="12">
        <v>35</v>
      </c>
      <c r="L59" s="12">
        <v>60</v>
      </c>
      <c r="M59" s="13"/>
      <c r="N59" s="10"/>
      <c r="O59" s="10"/>
      <c r="P59" s="10"/>
      <c r="Q59" s="11"/>
      <c r="W59" s="158"/>
      <c r="X59" s="163">
        <v>15</v>
      </c>
      <c r="Y59" s="163">
        <v>15</v>
      </c>
      <c r="Z59" s="163">
        <v>10</v>
      </c>
      <c r="AA59" s="163">
        <v>10</v>
      </c>
      <c r="AB59" s="163">
        <v>25</v>
      </c>
      <c r="AC59" s="158"/>
      <c r="AD59" s="158"/>
    </row>
    <row r="60" spans="1:30" ht="12.75" x14ac:dyDescent="0.2">
      <c r="A60" s="111"/>
      <c r="B60" s="8" t="s">
        <v>184</v>
      </c>
      <c r="C60" s="21"/>
      <c r="D60" s="10">
        <v>26.956302574094163</v>
      </c>
      <c r="E60" s="10">
        <v>16.585980777535305</v>
      </c>
      <c r="F60" s="18">
        <v>0.12968452049628504</v>
      </c>
      <c r="G60" s="10"/>
      <c r="H60" s="12">
        <v>0</v>
      </c>
      <c r="I60" s="12">
        <v>15</v>
      </c>
      <c r="J60" s="12">
        <v>25</v>
      </c>
      <c r="K60" s="12">
        <v>40</v>
      </c>
      <c r="L60" s="12">
        <v>60</v>
      </c>
      <c r="M60" s="13"/>
      <c r="N60" s="15">
        <v>16733</v>
      </c>
      <c r="O60" s="10">
        <v>-1.2987268521298425</v>
      </c>
      <c r="P60" s="13">
        <v>0.13204052351623752</v>
      </c>
      <c r="Q60" s="16">
        <v>-7.8369282086476755E-2</v>
      </c>
      <c r="W60" s="158"/>
      <c r="X60" s="163">
        <v>15</v>
      </c>
      <c r="Y60" s="163">
        <v>15</v>
      </c>
      <c r="Z60" s="163">
        <v>10</v>
      </c>
      <c r="AA60" s="163">
        <v>15</v>
      </c>
      <c r="AB60" s="163">
        <v>20</v>
      </c>
      <c r="AC60" s="158"/>
      <c r="AD60" s="158"/>
    </row>
    <row r="61" spans="1:30" ht="12.75" customHeight="1" x14ac:dyDescent="0.2">
      <c r="A61" s="111"/>
      <c r="B61" s="12" t="s">
        <v>226</v>
      </c>
      <c r="C61" s="21"/>
      <c r="D61" s="10">
        <v>23.822797678931241</v>
      </c>
      <c r="E61" s="10">
        <v>16.269563843614396</v>
      </c>
      <c r="F61" s="18">
        <v>0.27206221976465927</v>
      </c>
      <c r="G61" s="10"/>
      <c r="H61" s="12">
        <v>0</v>
      </c>
      <c r="I61" s="12">
        <v>10</v>
      </c>
      <c r="J61" s="12">
        <v>20</v>
      </c>
      <c r="K61" s="12">
        <v>35</v>
      </c>
      <c r="L61" s="12">
        <v>60</v>
      </c>
      <c r="M61" s="18"/>
      <c r="N61" s="15">
        <v>3952</v>
      </c>
      <c r="O61" s="10">
        <v>1.8347780430330793</v>
      </c>
      <c r="P61" s="13">
        <v>3.679009002680763E-2</v>
      </c>
      <c r="Q61" s="16">
        <v>0.1129845401837019</v>
      </c>
      <c r="W61" s="158"/>
      <c r="X61" s="163">
        <v>10</v>
      </c>
      <c r="Y61" s="163">
        <v>10</v>
      </c>
      <c r="Z61" s="163">
        <v>10</v>
      </c>
      <c r="AA61" s="163">
        <v>15</v>
      </c>
      <c r="AB61" s="163">
        <v>25</v>
      </c>
      <c r="AC61" s="158"/>
      <c r="AD61" s="158"/>
    </row>
    <row r="62" spans="1:30" ht="12.75" customHeight="1" x14ac:dyDescent="0.2">
      <c r="A62" s="111"/>
      <c r="B62" s="12" t="s">
        <v>227</v>
      </c>
      <c r="C62" s="21"/>
      <c r="D62" s="10">
        <v>24.145056865304461</v>
      </c>
      <c r="E62" s="10">
        <v>16.207275605948833</v>
      </c>
      <c r="F62" s="18">
        <v>0.21429554926238642</v>
      </c>
      <c r="G62" s="10"/>
      <c r="H62" s="12">
        <v>0</v>
      </c>
      <c r="I62" s="12">
        <v>10</v>
      </c>
      <c r="J62" s="12">
        <v>20</v>
      </c>
      <c r="K62" s="12">
        <v>35</v>
      </c>
      <c r="L62" s="12">
        <v>60</v>
      </c>
      <c r="M62" s="18"/>
      <c r="N62" s="15">
        <v>6096</v>
      </c>
      <c r="O62" s="10">
        <v>1.5125188566598595</v>
      </c>
      <c r="P62" s="13">
        <v>7.8662933353166195E-2</v>
      </c>
      <c r="Q62" s="16">
        <v>9.3415061876882838E-2</v>
      </c>
      <c r="W62" s="158"/>
      <c r="X62" s="163">
        <v>10</v>
      </c>
      <c r="Y62" s="163">
        <v>10</v>
      </c>
      <c r="Z62" s="163">
        <v>10</v>
      </c>
      <c r="AA62" s="163">
        <v>15</v>
      </c>
      <c r="AB62" s="163">
        <v>25</v>
      </c>
      <c r="AC62" s="158"/>
      <c r="AD62" s="158"/>
    </row>
    <row r="63" spans="1:30" ht="12.75" customHeight="1" x14ac:dyDescent="0.2">
      <c r="A63" s="111"/>
      <c r="B63" s="8" t="s">
        <v>28</v>
      </c>
      <c r="C63" s="21"/>
      <c r="D63" s="10">
        <v>29.20546952928925</v>
      </c>
      <c r="E63" s="10">
        <v>15.773985873504396</v>
      </c>
      <c r="F63" s="18">
        <v>4.5578152595280204E-2</v>
      </c>
      <c r="G63" s="10"/>
      <c r="H63" s="12">
        <v>5</v>
      </c>
      <c r="I63" s="12">
        <v>20</v>
      </c>
      <c r="J63" s="12">
        <v>30</v>
      </c>
      <c r="K63" s="12">
        <v>40</v>
      </c>
      <c r="L63" s="12">
        <v>60</v>
      </c>
      <c r="M63" s="18"/>
      <c r="N63" s="15">
        <v>120152</v>
      </c>
      <c r="O63" s="10">
        <v>-3.5478938073249289</v>
      </c>
      <c r="P63" s="13">
        <v>1.2701984396435759E-5</v>
      </c>
      <c r="Q63" s="16">
        <v>-0.22491272685987862</v>
      </c>
      <c r="W63" s="158"/>
      <c r="X63" s="163">
        <v>15</v>
      </c>
      <c r="Y63" s="163">
        <v>20</v>
      </c>
      <c r="Z63" s="163">
        <v>10</v>
      </c>
      <c r="AA63" s="163">
        <v>10</v>
      </c>
      <c r="AB63" s="163">
        <v>20</v>
      </c>
      <c r="AC63" s="158"/>
      <c r="AD63" s="158"/>
    </row>
    <row r="64" spans="1:30" ht="12.75" customHeight="1" x14ac:dyDescent="0.2">
      <c r="A64" s="111"/>
      <c r="B64" s="20" t="s">
        <v>29</v>
      </c>
      <c r="C64" s="21"/>
      <c r="D64" s="10">
        <v>33.272005154550698</v>
      </c>
      <c r="E64" s="10">
        <v>16.108203639594759</v>
      </c>
      <c r="F64" s="18">
        <v>0.13059468496686163</v>
      </c>
      <c r="G64" s="10"/>
      <c r="H64" s="12">
        <v>10</v>
      </c>
      <c r="I64" s="12">
        <v>20</v>
      </c>
      <c r="J64" s="12">
        <v>35</v>
      </c>
      <c r="K64" s="12">
        <v>45</v>
      </c>
      <c r="L64" s="12">
        <v>60</v>
      </c>
      <c r="M64" s="18"/>
      <c r="N64" s="15">
        <v>15590</v>
      </c>
      <c r="O64" s="10">
        <v>-7.6144294325863768</v>
      </c>
      <c r="P64" s="13">
        <v>1.2204096098356577E-19</v>
      </c>
      <c r="Q64" s="16">
        <v>-0.47281801595703232</v>
      </c>
      <c r="W64" s="158"/>
      <c r="X64" s="163">
        <v>10</v>
      </c>
      <c r="Y64" s="163">
        <v>20</v>
      </c>
      <c r="Z64" s="163">
        <v>15</v>
      </c>
      <c r="AA64" s="163">
        <v>10</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224</v>
      </c>
      <c r="C67" s="68" t="s">
        <v>253</v>
      </c>
      <c r="D67" s="10">
        <v>40.089871325067328</v>
      </c>
      <c r="E67" s="10">
        <v>14.611624811690444</v>
      </c>
      <c r="F67" s="18">
        <v>0.76265762776735302</v>
      </c>
      <c r="G67" s="10"/>
      <c r="H67" s="12">
        <v>12</v>
      </c>
      <c r="I67" s="12">
        <v>32</v>
      </c>
      <c r="J67" s="12">
        <v>40</v>
      </c>
      <c r="K67" s="12">
        <v>52</v>
      </c>
      <c r="L67" s="12">
        <v>60</v>
      </c>
      <c r="M67" s="13"/>
      <c r="N67" s="10"/>
      <c r="O67" s="10"/>
      <c r="P67" s="10"/>
      <c r="Q67" s="11"/>
      <c r="W67" s="158"/>
      <c r="X67" s="163">
        <v>20</v>
      </c>
      <c r="Y67" s="163">
        <v>32</v>
      </c>
      <c r="Z67" s="163">
        <v>8</v>
      </c>
      <c r="AA67" s="163">
        <v>12</v>
      </c>
      <c r="AB67" s="163">
        <v>8</v>
      </c>
      <c r="AC67" s="158"/>
      <c r="AD67" s="158"/>
    </row>
    <row r="68" spans="1:30" ht="12.75" x14ac:dyDescent="0.2">
      <c r="A68" s="111"/>
      <c r="B68" s="8" t="s">
        <v>184</v>
      </c>
      <c r="C68" s="21"/>
      <c r="D68" s="10">
        <v>40.354659873291304</v>
      </c>
      <c r="E68" s="10">
        <v>14.479611937085986</v>
      </c>
      <c r="F68" s="18">
        <v>0.11394631759696727</v>
      </c>
      <c r="G68" s="10"/>
      <c r="H68" s="12">
        <v>16</v>
      </c>
      <c r="I68" s="12">
        <v>32</v>
      </c>
      <c r="J68" s="12">
        <v>40</v>
      </c>
      <c r="K68" s="12">
        <v>52</v>
      </c>
      <c r="L68" s="12">
        <v>60</v>
      </c>
      <c r="M68" s="13"/>
      <c r="N68" s="15">
        <v>16513</v>
      </c>
      <c r="O68" s="10">
        <v>-0.26478854822397579</v>
      </c>
      <c r="P68" s="13">
        <v>0.72906790311087077</v>
      </c>
      <c r="Q68" s="16">
        <v>-1.8283280317008366E-2</v>
      </c>
      <c r="W68" s="158"/>
      <c r="X68" s="163">
        <v>16</v>
      </c>
      <c r="Y68" s="163">
        <v>32</v>
      </c>
      <c r="Z68" s="163">
        <v>8</v>
      </c>
      <c r="AA68" s="163">
        <v>12</v>
      </c>
      <c r="AB68" s="163">
        <v>8</v>
      </c>
      <c r="AC68" s="158"/>
      <c r="AD68" s="158"/>
    </row>
    <row r="69" spans="1:30" ht="12.75" customHeight="1" x14ac:dyDescent="0.2">
      <c r="A69" s="111"/>
      <c r="B69" s="12" t="s">
        <v>226</v>
      </c>
      <c r="C69" s="21"/>
      <c r="D69" s="10">
        <v>39.81226987435614</v>
      </c>
      <c r="E69" s="10">
        <v>14.746040993471249</v>
      </c>
      <c r="F69" s="18">
        <v>0.25075810269705839</v>
      </c>
      <c r="G69" s="10"/>
      <c r="H69" s="12">
        <v>16</v>
      </c>
      <c r="I69" s="12">
        <v>28</v>
      </c>
      <c r="J69" s="12">
        <v>40</v>
      </c>
      <c r="K69" s="12">
        <v>52</v>
      </c>
      <c r="L69" s="12">
        <v>60</v>
      </c>
      <c r="M69" s="18"/>
      <c r="N69" s="15">
        <v>3823</v>
      </c>
      <c r="O69" s="10">
        <v>0.27760145071118814</v>
      </c>
      <c r="P69" s="13">
        <v>0.73144330467603669</v>
      </c>
      <c r="Q69" s="16">
        <v>1.8841867157898328E-2</v>
      </c>
      <c r="W69" s="158"/>
      <c r="X69" s="163">
        <v>12</v>
      </c>
      <c r="Y69" s="163">
        <v>28</v>
      </c>
      <c r="Z69" s="163">
        <v>12</v>
      </c>
      <c r="AA69" s="163">
        <v>12</v>
      </c>
      <c r="AB69" s="163">
        <v>8</v>
      </c>
      <c r="AC69" s="158"/>
      <c r="AD69" s="158"/>
    </row>
    <row r="70" spans="1:30" ht="12.75" customHeight="1" x14ac:dyDescent="0.2">
      <c r="A70" s="111"/>
      <c r="B70" s="12" t="s">
        <v>227</v>
      </c>
      <c r="C70" s="21"/>
      <c r="D70" s="10">
        <v>39.040277582349226</v>
      </c>
      <c r="E70" s="10">
        <v>14.961218892554598</v>
      </c>
      <c r="F70" s="18">
        <v>0.2014371951686543</v>
      </c>
      <c r="G70" s="10"/>
      <c r="H70" s="12">
        <v>12</v>
      </c>
      <c r="I70" s="12">
        <v>28</v>
      </c>
      <c r="J70" s="12">
        <v>40</v>
      </c>
      <c r="K70" s="12">
        <v>52</v>
      </c>
      <c r="L70" s="12">
        <v>60</v>
      </c>
      <c r="M70" s="18"/>
      <c r="N70" s="15">
        <v>5881</v>
      </c>
      <c r="O70" s="10">
        <v>1.0495937427181019</v>
      </c>
      <c r="P70" s="13">
        <v>0.19250770940924122</v>
      </c>
      <c r="Q70" s="16">
        <v>7.0255347689763048E-2</v>
      </c>
      <c r="W70" s="158"/>
      <c r="X70" s="163">
        <v>16</v>
      </c>
      <c r="Y70" s="163">
        <v>28</v>
      </c>
      <c r="Z70" s="163">
        <v>12</v>
      </c>
      <c r="AA70" s="163">
        <v>12</v>
      </c>
      <c r="AB70" s="163">
        <v>8</v>
      </c>
      <c r="AC70" s="158"/>
      <c r="AD70" s="158"/>
    </row>
    <row r="71" spans="1:30" ht="12.75" customHeight="1" x14ac:dyDescent="0.2">
      <c r="A71" s="111"/>
      <c r="B71" s="8" t="s">
        <v>28</v>
      </c>
      <c r="C71" s="21"/>
      <c r="D71" s="10">
        <v>41.14652753814228</v>
      </c>
      <c r="E71" s="10">
        <v>13.619572566525239</v>
      </c>
      <c r="F71" s="18">
        <v>3.1453722579400052E-2</v>
      </c>
      <c r="G71" s="10"/>
      <c r="H71" s="12">
        <v>16</v>
      </c>
      <c r="I71" s="12">
        <v>32</v>
      </c>
      <c r="J71" s="12">
        <v>40</v>
      </c>
      <c r="K71" s="12">
        <v>52</v>
      </c>
      <c r="L71" s="12">
        <v>60</v>
      </c>
      <c r="M71" s="18"/>
      <c r="N71" s="15">
        <v>187857</v>
      </c>
      <c r="O71" s="10">
        <v>-1.0566562130749517</v>
      </c>
      <c r="P71" s="13">
        <v>0.13761426459390436</v>
      </c>
      <c r="Q71" s="16">
        <v>-7.7572243994082829E-2</v>
      </c>
      <c r="W71" s="158"/>
      <c r="X71" s="163">
        <v>16</v>
      </c>
      <c r="Y71" s="163">
        <v>32</v>
      </c>
      <c r="Z71" s="163">
        <v>8</v>
      </c>
      <c r="AA71" s="163">
        <v>12</v>
      </c>
      <c r="AB71" s="163">
        <v>8</v>
      </c>
      <c r="AC71" s="158"/>
      <c r="AD71" s="158"/>
    </row>
    <row r="72" spans="1:30" ht="12.75" customHeight="1" x14ac:dyDescent="0.2">
      <c r="A72" s="111"/>
      <c r="B72" s="20" t="s">
        <v>29</v>
      </c>
      <c r="C72" s="21"/>
      <c r="D72" s="10">
        <v>43.089020215832385</v>
      </c>
      <c r="E72" s="10">
        <v>13.675216984618034</v>
      </c>
      <c r="F72" s="18">
        <v>6.9737593678571949E-2</v>
      </c>
      <c r="G72" s="10"/>
      <c r="H72" s="12">
        <v>20</v>
      </c>
      <c r="I72" s="12">
        <v>36</v>
      </c>
      <c r="J72" s="12">
        <v>44</v>
      </c>
      <c r="K72" s="12">
        <v>56</v>
      </c>
      <c r="L72" s="12">
        <v>60</v>
      </c>
      <c r="M72" s="18"/>
      <c r="N72" s="15">
        <v>38818</v>
      </c>
      <c r="O72" s="10">
        <v>-2.9991488907650563</v>
      </c>
      <c r="P72" s="13">
        <v>2.9334069831544289E-5</v>
      </c>
      <c r="Q72" s="16">
        <v>-0.2191663925033919</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224</v>
      </c>
      <c r="C76" s="68" t="s">
        <v>254</v>
      </c>
      <c r="D76" s="10">
        <v>42.392296327040683</v>
      </c>
      <c r="E76" s="10">
        <v>12.83650897647243</v>
      </c>
      <c r="F76" s="18">
        <v>0.70102412137956405</v>
      </c>
      <c r="G76" s="10"/>
      <c r="H76" s="12">
        <v>14</v>
      </c>
      <c r="I76" s="12">
        <v>36</v>
      </c>
      <c r="J76" s="12">
        <v>44</v>
      </c>
      <c r="K76" s="12">
        <v>52</v>
      </c>
      <c r="L76" s="12">
        <v>60</v>
      </c>
      <c r="M76" s="13"/>
      <c r="N76" s="10"/>
      <c r="O76" s="10"/>
      <c r="P76" s="10"/>
      <c r="Q76" s="11"/>
      <c r="W76" s="158"/>
      <c r="X76" s="163">
        <v>22</v>
      </c>
      <c r="Y76" s="163">
        <v>36</v>
      </c>
      <c r="Z76" s="163">
        <v>8</v>
      </c>
      <c r="AA76" s="163">
        <v>8</v>
      </c>
      <c r="AB76" s="163">
        <v>8</v>
      </c>
      <c r="AC76" s="158"/>
      <c r="AD76" s="158"/>
    </row>
    <row r="77" spans="1:30" ht="12.75" x14ac:dyDescent="0.2">
      <c r="A77" s="111"/>
      <c r="B77" s="8" t="s">
        <v>184</v>
      </c>
      <c r="C77" s="21"/>
      <c r="D77" s="10">
        <v>42.750971572882754</v>
      </c>
      <c r="E77" s="10">
        <v>12.791102507473559</v>
      </c>
      <c r="F77" s="18">
        <v>0.10676692434432622</v>
      </c>
      <c r="G77" s="10"/>
      <c r="H77" s="12">
        <v>18</v>
      </c>
      <c r="I77" s="12">
        <v>35</v>
      </c>
      <c r="J77" s="12">
        <v>44</v>
      </c>
      <c r="K77" s="12">
        <v>52</v>
      </c>
      <c r="L77" s="12">
        <v>60</v>
      </c>
      <c r="M77" s="13"/>
      <c r="N77" s="15">
        <v>14686</v>
      </c>
      <c r="O77" s="10">
        <v>-0.35867524584207189</v>
      </c>
      <c r="P77" s="13">
        <v>0.61179376180050027</v>
      </c>
      <c r="Q77" s="16">
        <v>-2.8038725795421653E-2</v>
      </c>
      <c r="W77" s="158"/>
      <c r="X77" s="163">
        <v>17</v>
      </c>
      <c r="Y77" s="163">
        <v>35</v>
      </c>
      <c r="Z77" s="163">
        <v>9</v>
      </c>
      <c r="AA77" s="163">
        <v>8</v>
      </c>
      <c r="AB77" s="163">
        <v>8</v>
      </c>
      <c r="AC77" s="158"/>
      <c r="AD77" s="158"/>
    </row>
    <row r="78" spans="1:30" ht="12.75" customHeight="1" x14ac:dyDescent="0.2">
      <c r="A78" s="111"/>
      <c r="B78" s="12" t="s">
        <v>226</v>
      </c>
      <c r="C78" s="21"/>
      <c r="D78" s="10">
        <v>42.436589049636737</v>
      </c>
      <c r="E78" s="10">
        <v>13.109033909103784</v>
      </c>
      <c r="F78" s="18">
        <v>0.24162824636802913</v>
      </c>
      <c r="G78" s="10"/>
      <c r="H78" s="12">
        <v>18</v>
      </c>
      <c r="I78" s="12">
        <v>34</v>
      </c>
      <c r="J78" s="12">
        <v>44</v>
      </c>
      <c r="K78" s="12">
        <v>52</v>
      </c>
      <c r="L78" s="12">
        <v>60</v>
      </c>
      <c r="M78" s="18"/>
      <c r="N78" s="15">
        <v>3277</v>
      </c>
      <c r="O78" s="10">
        <v>-4.4292722596054546E-2</v>
      </c>
      <c r="P78" s="13">
        <v>0.95315964583293988</v>
      </c>
      <c r="Q78" s="16">
        <v>-3.3859080211575735E-3</v>
      </c>
      <c r="W78" s="158"/>
      <c r="X78" s="163">
        <v>16</v>
      </c>
      <c r="Y78" s="163">
        <v>34</v>
      </c>
      <c r="Z78" s="163">
        <v>10</v>
      </c>
      <c r="AA78" s="163">
        <v>8</v>
      </c>
      <c r="AB78" s="163">
        <v>8</v>
      </c>
      <c r="AC78" s="158"/>
      <c r="AD78" s="158"/>
    </row>
    <row r="79" spans="1:30" ht="12.75" customHeight="1" x14ac:dyDescent="0.2">
      <c r="A79" s="111"/>
      <c r="B79" s="12" t="s">
        <v>227</v>
      </c>
      <c r="C79" s="21"/>
      <c r="D79" s="10">
        <v>41.927859192439449</v>
      </c>
      <c r="E79" s="10">
        <v>13.028300710402702</v>
      </c>
      <c r="F79" s="18">
        <v>0.18835223936889528</v>
      </c>
      <c r="G79" s="10"/>
      <c r="H79" s="12">
        <v>18</v>
      </c>
      <c r="I79" s="12">
        <v>34</v>
      </c>
      <c r="J79" s="12">
        <v>44</v>
      </c>
      <c r="K79" s="12">
        <v>52</v>
      </c>
      <c r="L79" s="12">
        <v>60</v>
      </c>
      <c r="M79" s="18"/>
      <c r="N79" s="15">
        <v>5118</v>
      </c>
      <c r="O79" s="10">
        <v>0.46443713460123348</v>
      </c>
      <c r="P79" s="13">
        <v>0.5276595516151702</v>
      </c>
      <c r="Q79" s="16">
        <v>3.5682403560829648E-2</v>
      </c>
      <c r="W79" s="158"/>
      <c r="X79" s="163">
        <v>16</v>
      </c>
      <c r="Y79" s="163">
        <v>34</v>
      </c>
      <c r="Z79" s="163">
        <v>10</v>
      </c>
      <c r="AA79" s="163">
        <v>8</v>
      </c>
      <c r="AB79" s="163">
        <v>8</v>
      </c>
      <c r="AC79" s="158"/>
      <c r="AD79" s="158"/>
    </row>
    <row r="80" spans="1:30" ht="12.75" customHeight="1" x14ac:dyDescent="0.2">
      <c r="A80" s="111"/>
      <c r="B80" s="8" t="s">
        <v>28</v>
      </c>
      <c r="C80" s="21"/>
      <c r="D80" s="10">
        <v>44.405545271821325</v>
      </c>
      <c r="E80" s="10">
        <v>11.941430249364261</v>
      </c>
      <c r="F80" s="18">
        <v>3.0304241045013381E-2</v>
      </c>
      <c r="G80" s="10"/>
      <c r="H80" s="12">
        <v>22</v>
      </c>
      <c r="I80" s="12">
        <v>38</v>
      </c>
      <c r="J80" s="12">
        <v>46</v>
      </c>
      <c r="K80" s="12">
        <v>54</v>
      </c>
      <c r="L80" s="12">
        <v>60</v>
      </c>
      <c r="M80" s="18"/>
      <c r="N80" s="15">
        <v>155610</v>
      </c>
      <c r="O80" s="10">
        <v>-2.0132489447806421</v>
      </c>
      <c r="P80" s="13">
        <v>2.0476235830897212E-3</v>
      </c>
      <c r="Q80" s="16">
        <v>-0.16856546073817291</v>
      </c>
      <c r="W80" s="158"/>
      <c r="X80" s="163">
        <v>16</v>
      </c>
      <c r="Y80" s="163">
        <v>38</v>
      </c>
      <c r="Z80" s="163">
        <v>8</v>
      </c>
      <c r="AA80" s="163">
        <v>8</v>
      </c>
      <c r="AB80" s="163">
        <v>6</v>
      </c>
      <c r="AC80" s="158"/>
      <c r="AD80" s="158"/>
    </row>
    <row r="81" spans="1:30" ht="12.75" customHeight="1" x14ac:dyDescent="0.2">
      <c r="A81" s="111"/>
      <c r="B81" s="20" t="s">
        <v>29</v>
      </c>
      <c r="C81" s="21"/>
      <c r="D81" s="10">
        <v>46.525225235517929</v>
      </c>
      <c r="E81" s="10">
        <v>12.305511295820708</v>
      </c>
      <c r="F81" s="18">
        <v>6.0558711370282174E-2</v>
      </c>
      <c r="G81" s="10"/>
      <c r="H81" s="12">
        <v>22</v>
      </c>
      <c r="I81" s="12">
        <v>40</v>
      </c>
      <c r="J81" s="12">
        <v>50</v>
      </c>
      <c r="K81" s="12">
        <v>57.5</v>
      </c>
      <c r="L81" s="12">
        <v>60</v>
      </c>
      <c r="M81" s="18"/>
      <c r="N81" s="15">
        <v>41623</v>
      </c>
      <c r="O81" s="10">
        <v>-4.1329289084772469</v>
      </c>
      <c r="P81" s="13">
        <v>9.2664936238232756E-10</v>
      </c>
      <c r="Q81" s="16">
        <v>-0.33574114470795025</v>
      </c>
      <c r="W81" s="158"/>
      <c r="X81" s="163">
        <v>18</v>
      </c>
      <c r="Y81" s="163">
        <v>40</v>
      </c>
      <c r="Z81" s="163">
        <v>10</v>
      </c>
      <c r="AA81" s="163">
        <v>7.5</v>
      </c>
      <c r="AB81" s="163">
        <v>2.5</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224</v>
      </c>
      <c r="C84" s="68" t="s">
        <v>255</v>
      </c>
      <c r="D84" s="10">
        <v>31.680592447872691</v>
      </c>
      <c r="E84" s="10">
        <v>14.856610970060025</v>
      </c>
      <c r="F84" s="18">
        <v>0.79896863527761064</v>
      </c>
      <c r="G84" s="10"/>
      <c r="H84" s="12">
        <v>7.5</v>
      </c>
      <c r="I84" s="12">
        <v>20</v>
      </c>
      <c r="J84" s="12">
        <v>30</v>
      </c>
      <c r="K84" s="12">
        <v>42.5</v>
      </c>
      <c r="L84" s="12">
        <v>60</v>
      </c>
      <c r="M84" s="13"/>
      <c r="N84" s="10"/>
      <c r="O84" s="10"/>
      <c r="P84" s="10"/>
      <c r="Q84" s="11"/>
      <c r="W84" s="158"/>
      <c r="X84" s="163">
        <v>12.5</v>
      </c>
      <c r="Y84" s="163">
        <v>20</v>
      </c>
      <c r="Z84" s="163">
        <v>10</v>
      </c>
      <c r="AA84" s="163">
        <v>12.5</v>
      </c>
      <c r="AB84" s="163">
        <v>17.5</v>
      </c>
      <c r="AC84" s="158"/>
      <c r="AD84" s="158"/>
    </row>
    <row r="85" spans="1:30" ht="12.75" x14ac:dyDescent="0.2">
      <c r="A85" s="9"/>
      <c r="B85" s="8" t="s">
        <v>184</v>
      </c>
      <c r="C85" s="14"/>
      <c r="D85" s="10">
        <v>33.571910483337206</v>
      </c>
      <c r="E85" s="10">
        <v>14.629752869315572</v>
      </c>
      <c r="F85" s="18">
        <v>0.12079222770985427</v>
      </c>
      <c r="G85" s="10"/>
      <c r="H85" s="12">
        <v>10</v>
      </c>
      <c r="I85" s="12">
        <v>22.5</v>
      </c>
      <c r="J85" s="12">
        <v>35</v>
      </c>
      <c r="K85" s="12">
        <v>42.5</v>
      </c>
      <c r="L85" s="12">
        <v>60</v>
      </c>
      <c r="M85" s="13"/>
      <c r="N85" s="15">
        <v>15013</v>
      </c>
      <c r="O85" s="10">
        <v>-1.8913180354645149</v>
      </c>
      <c r="P85" s="13">
        <v>1.7551264731327152E-2</v>
      </c>
      <c r="Q85" s="16">
        <v>-0.12923250855464052</v>
      </c>
      <c r="W85" s="158"/>
      <c r="X85" s="163">
        <v>12.5</v>
      </c>
      <c r="Y85" s="163">
        <v>22.5</v>
      </c>
      <c r="Z85" s="163">
        <v>12.5</v>
      </c>
      <c r="AA85" s="163">
        <v>7.5</v>
      </c>
      <c r="AB85" s="163">
        <v>17.5</v>
      </c>
      <c r="AC85" s="158"/>
      <c r="AD85" s="158"/>
    </row>
    <row r="86" spans="1:30" ht="12.75" customHeight="1" x14ac:dyDescent="0.2">
      <c r="A86" s="9"/>
      <c r="B86" s="12" t="s">
        <v>226</v>
      </c>
      <c r="C86" s="14"/>
      <c r="D86" s="10">
        <v>32.301995681052361</v>
      </c>
      <c r="E86" s="10">
        <v>14.688766741470708</v>
      </c>
      <c r="F86" s="18">
        <v>0.26375188541588052</v>
      </c>
      <c r="G86" s="10"/>
      <c r="H86" s="12">
        <v>10</v>
      </c>
      <c r="I86" s="12">
        <v>20</v>
      </c>
      <c r="J86" s="12">
        <v>32.5</v>
      </c>
      <c r="K86" s="12">
        <v>40</v>
      </c>
      <c r="L86" s="12">
        <v>60</v>
      </c>
      <c r="M86" s="18"/>
      <c r="N86" s="15">
        <v>3445</v>
      </c>
      <c r="O86" s="10">
        <v>-0.62140323317967017</v>
      </c>
      <c r="P86" s="13">
        <v>0.45614410864003641</v>
      </c>
      <c r="Q86" s="16">
        <v>-4.2256091128240809E-2</v>
      </c>
      <c r="W86" s="158"/>
      <c r="X86" s="163">
        <v>10</v>
      </c>
      <c r="Y86" s="163">
        <v>20</v>
      </c>
      <c r="Z86" s="163">
        <v>12.5</v>
      </c>
      <c r="AA86" s="163">
        <v>7.5</v>
      </c>
      <c r="AB86" s="163">
        <v>20</v>
      </c>
      <c r="AC86" s="158"/>
      <c r="AD86" s="158"/>
    </row>
    <row r="87" spans="1:30" ht="12.75" customHeight="1" x14ac:dyDescent="0.2">
      <c r="A87" s="9"/>
      <c r="B87" s="12" t="s">
        <v>227</v>
      </c>
      <c r="C87" s="14"/>
      <c r="D87" s="10">
        <v>32.322630551121165</v>
      </c>
      <c r="E87" s="10">
        <v>14.555383591895401</v>
      </c>
      <c r="F87" s="18">
        <v>0.20571874676738444</v>
      </c>
      <c r="G87" s="10"/>
      <c r="H87" s="12">
        <v>10</v>
      </c>
      <c r="I87" s="12">
        <v>20</v>
      </c>
      <c r="J87" s="12">
        <v>32.5</v>
      </c>
      <c r="K87" s="12">
        <v>40</v>
      </c>
      <c r="L87" s="12">
        <v>60</v>
      </c>
      <c r="M87" s="18"/>
      <c r="N87" s="15">
        <v>5350</v>
      </c>
      <c r="O87" s="10">
        <v>-0.6420381032484741</v>
      </c>
      <c r="P87" s="13">
        <v>0.42827373370879618</v>
      </c>
      <c r="Q87" s="16">
        <v>-4.4050691832889698E-2</v>
      </c>
      <c r="W87" s="158"/>
      <c r="X87" s="163">
        <v>10</v>
      </c>
      <c r="Y87" s="163">
        <v>20</v>
      </c>
      <c r="Z87" s="163">
        <v>12.5</v>
      </c>
      <c r="AA87" s="163">
        <v>7.5</v>
      </c>
      <c r="AB87" s="163">
        <v>20</v>
      </c>
      <c r="AC87" s="158"/>
      <c r="AD87" s="158"/>
    </row>
    <row r="88" spans="1:30" ht="12.75" customHeight="1" x14ac:dyDescent="0.2">
      <c r="A88" s="9"/>
      <c r="B88" s="8" t="s">
        <v>28</v>
      </c>
      <c r="C88" s="14"/>
      <c r="D88" s="10">
        <v>34.283337479217202</v>
      </c>
      <c r="E88" s="10">
        <v>13.748664110297742</v>
      </c>
      <c r="F88" s="18">
        <v>3.1687511135077027E-2</v>
      </c>
      <c r="G88" s="10"/>
      <c r="H88" s="12">
        <v>12.5</v>
      </c>
      <c r="I88" s="12">
        <v>25</v>
      </c>
      <c r="J88" s="12">
        <v>35</v>
      </c>
      <c r="K88" s="12">
        <v>42.5</v>
      </c>
      <c r="L88" s="12">
        <v>60</v>
      </c>
      <c r="M88" s="18"/>
      <c r="N88" s="15">
        <v>346</v>
      </c>
      <c r="O88" s="10">
        <v>-2.6027450313445115</v>
      </c>
      <c r="P88" s="13">
        <v>1.2456392777466386E-3</v>
      </c>
      <c r="Q88" s="16">
        <v>-0.18927993532073714</v>
      </c>
      <c r="W88" s="158"/>
      <c r="X88" s="163">
        <v>12.5</v>
      </c>
      <c r="Y88" s="163">
        <v>25</v>
      </c>
      <c r="Z88" s="163">
        <v>10</v>
      </c>
      <c r="AA88" s="163">
        <v>7.5</v>
      </c>
      <c r="AB88" s="163">
        <v>17.5</v>
      </c>
      <c r="AC88" s="158"/>
      <c r="AD88" s="158"/>
    </row>
    <row r="89" spans="1:30" ht="12.75" customHeight="1" x14ac:dyDescent="0.2">
      <c r="A89" s="9"/>
      <c r="B89" s="20" t="s">
        <v>29</v>
      </c>
      <c r="C89" s="14"/>
      <c r="D89" s="10">
        <v>36.360157853757386</v>
      </c>
      <c r="E89" s="10">
        <v>13.72943169027231</v>
      </c>
      <c r="F89" s="18">
        <v>7.001860209589153E-2</v>
      </c>
      <c r="G89" s="10"/>
      <c r="H89" s="12">
        <v>12.5</v>
      </c>
      <c r="I89" s="12">
        <v>27.5</v>
      </c>
      <c r="J89" s="12">
        <v>37.5</v>
      </c>
      <c r="K89" s="12">
        <v>45</v>
      </c>
      <c r="L89" s="12">
        <v>60</v>
      </c>
      <c r="M89" s="18"/>
      <c r="N89" s="15">
        <v>350</v>
      </c>
      <c r="O89" s="10">
        <v>-4.6795654058846949</v>
      </c>
      <c r="P89" s="13">
        <v>1.2281091797650382E-8</v>
      </c>
      <c r="Q89" s="16">
        <v>-0.34058327514211056</v>
      </c>
      <c r="W89" s="158"/>
      <c r="X89" s="163">
        <v>15</v>
      </c>
      <c r="Y89" s="163">
        <v>27.5</v>
      </c>
      <c r="Z89" s="163">
        <v>10</v>
      </c>
      <c r="AA89" s="163">
        <v>7.5</v>
      </c>
      <c r="AB89" s="163">
        <v>15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185</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70" t="s">
        <v>201</v>
      </c>
      <c r="L1" s="370"/>
      <c r="M1" s="370"/>
      <c r="N1" s="370"/>
      <c r="O1" s="370"/>
      <c r="P1" s="370"/>
      <c r="Q1" s="370"/>
      <c r="R1" s="370"/>
      <c r="S1" s="370"/>
      <c r="T1" s="370"/>
      <c r="U1" s="370"/>
      <c r="V1" s="370"/>
      <c r="W1" s="370"/>
      <c r="X1" s="370"/>
      <c r="Y1" s="370"/>
      <c r="Z1" s="370"/>
      <c r="AA1" s="370"/>
      <c r="AB1" s="370"/>
      <c r="AC1" s="370"/>
      <c r="AD1" s="370"/>
      <c r="AE1" s="370"/>
      <c r="AF1" s="370"/>
    </row>
    <row r="2" spans="1:32" ht="18" customHeight="1" x14ac:dyDescent="0.25">
      <c r="A2" s="170"/>
      <c r="B2" s="170"/>
      <c r="C2" s="170"/>
      <c r="D2" s="170"/>
      <c r="E2" s="170"/>
      <c r="F2" s="170"/>
      <c r="K2" s="371" t="s">
        <v>114</v>
      </c>
      <c r="L2" s="371"/>
      <c r="M2" s="371"/>
      <c r="N2" s="371"/>
      <c r="O2" s="371"/>
      <c r="P2" s="371"/>
      <c r="Q2" s="371"/>
      <c r="R2" s="371"/>
      <c r="S2" s="371"/>
      <c r="T2" s="371"/>
      <c r="U2" s="371"/>
      <c r="V2" s="371"/>
      <c r="W2" s="371"/>
      <c r="X2" s="371"/>
      <c r="Y2" s="371"/>
      <c r="Z2" s="371"/>
      <c r="AA2" s="371"/>
      <c r="AB2" s="371"/>
      <c r="AC2" s="371"/>
      <c r="AD2" s="371"/>
      <c r="AE2" s="371"/>
      <c r="AF2" s="371"/>
    </row>
    <row r="3" spans="1:32" s="174" customFormat="1" ht="19.5" customHeight="1" x14ac:dyDescent="0.25">
      <c r="A3" s="171"/>
      <c r="B3" s="171"/>
      <c r="C3" s="171"/>
      <c r="D3" s="171"/>
      <c r="E3" s="171"/>
      <c r="F3" s="171"/>
      <c r="G3" s="172"/>
      <c r="H3" s="173"/>
      <c r="I3" s="173"/>
      <c r="J3" s="173"/>
      <c r="K3" s="372"/>
      <c r="L3" s="372"/>
      <c r="M3" s="372"/>
      <c r="N3" s="372"/>
      <c r="O3" s="372"/>
      <c r="P3" s="372"/>
      <c r="Q3" s="372"/>
      <c r="R3" s="372"/>
      <c r="S3" s="372"/>
      <c r="T3" s="372"/>
      <c r="U3" s="372"/>
      <c r="V3" s="372"/>
      <c r="W3" s="372"/>
      <c r="X3" s="372"/>
      <c r="Y3" s="372"/>
      <c r="Z3" s="372"/>
      <c r="AA3" s="372"/>
      <c r="AB3" s="372"/>
      <c r="AC3" s="372"/>
      <c r="AD3" s="372"/>
      <c r="AE3" s="372"/>
      <c r="AF3" s="372"/>
    </row>
    <row r="4" spans="1:32" ht="19.5" customHeight="1" x14ac:dyDescent="0.2">
      <c r="A4" s="175" t="s">
        <v>113</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9" t="s">
        <v>171</v>
      </c>
      <c r="B5" s="379"/>
      <c r="C5" s="379"/>
      <c r="D5" s="379"/>
      <c r="E5" s="379"/>
      <c r="F5" s="379"/>
      <c r="G5" s="379"/>
      <c r="H5" s="379"/>
      <c r="I5" s="379"/>
      <c r="J5" s="379"/>
      <c r="K5" s="379"/>
      <c r="L5" s="379"/>
      <c r="M5" s="379"/>
      <c r="N5" s="379"/>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9"/>
      <c r="B6" s="379"/>
      <c r="C6" s="379"/>
      <c r="D6" s="379"/>
      <c r="E6" s="379"/>
      <c r="F6" s="379"/>
      <c r="G6" s="379"/>
      <c r="H6" s="379"/>
      <c r="I6" s="379"/>
      <c r="J6" s="379"/>
      <c r="K6" s="379"/>
      <c r="L6" s="379"/>
      <c r="M6" s="379"/>
      <c r="N6" s="379"/>
      <c r="O6" s="180"/>
      <c r="P6" s="180"/>
      <c r="Q6" s="376" t="s">
        <v>161</v>
      </c>
      <c r="R6" s="376"/>
      <c r="S6" s="376"/>
      <c r="T6" s="376"/>
      <c r="U6" s="376"/>
      <c r="V6" s="376"/>
      <c r="W6" s="376"/>
      <c r="X6" s="141" t="s">
        <v>8</v>
      </c>
      <c r="Y6" s="142"/>
      <c r="Z6" s="140"/>
      <c r="AA6" s="140"/>
      <c r="AB6" s="140"/>
      <c r="AC6" s="142"/>
      <c r="AD6" s="142"/>
      <c r="AE6" s="142"/>
      <c r="AF6" s="142"/>
    </row>
    <row r="7" spans="1:32" ht="12" customHeight="1" x14ac:dyDescent="0.2">
      <c r="A7" s="379"/>
      <c r="B7" s="379"/>
      <c r="C7" s="379"/>
      <c r="D7" s="379"/>
      <c r="E7" s="379"/>
      <c r="F7" s="379"/>
      <c r="G7" s="379"/>
      <c r="H7" s="379"/>
      <c r="I7" s="379"/>
      <c r="J7" s="379"/>
      <c r="K7" s="379"/>
      <c r="L7" s="379"/>
      <c r="M7" s="379"/>
      <c r="N7" s="379"/>
      <c r="O7" s="180"/>
      <c r="P7" s="180"/>
      <c r="Q7" s="377"/>
      <c r="R7" s="377"/>
      <c r="S7" s="377"/>
      <c r="T7" s="377"/>
      <c r="U7" s="377"/>
      <c r="V7" s="377"/>
      <c r="W7" s="377"/>
      <c r="X7" s="144" t="s">
        <v>48</v>
      </c>
      <c r="Y7" s="145"/>
      <c r="Z7" s="143"/>
      <c r="AA7" s="143"/>
      <c r="AB7" s="143"/>
      <c r="AC7" s="145"/>
      <c r="AD7" s="145"/>
      <c r="AE7" s="145"/>
      <c r="AF7" s="145"/>
    </row>
    <row r="8" spans="1:32" ht="12" customHeight="1" x14ac:dyDescent="0.2">
      <c r="A8" s="379"/>
      <c r="B8" s="379"/>
      <c r="C8" s="379"/>
      <c r="D8" s="379"/>
      <c r="E8" s="379"/>
      <c r="F8" s="379"/>
      <c r="G8" s="379"/>
      <c r="H8" s="379"/>
      <c r="I8" s="379"/>
      <c r="J8" s="379"/>
      <c r="K8" s="379"/>
      <c r="L8" s="379"/>
      <c r="M8" s="379"/>
      <c r="N8" s="379"/>
      <c r="O8" s="180"/>
      <c r="P8" s="180"/>
      <c r="Q8" s="377"/>
      <c r="R8" s="377"/>
      <c r="S8" s="377"/>
      <c r="T8" s="377"/>
      <c r="U8" s="377"/>
      <c r="V8" s="377"/>
      <c r="W8" s="377"/>
      <c r="X8" s="144" t="s">
        <v>9</v>
      </c>
      <c r="Y8" s="145"/>
      <c r="Z8" s="143"/>
      <c r="AA8" s="143"/>
      <c r="AB8" s="143"/>
      <c r="AC8" s="145"/>
      <c r="AD8" s="145"/>
      <c r="AE8" s="145"/>
      <c r="AF8" s="145"/>
    </row>
    <row r="9" spans="1:32" ht="20.25" customHeight="1" x14ac:dyDescent="0.2">
      <c r="A9" s="379"/>
      <c r="B9" s="379"/>
      <c r="C9" s="379"/>
      <c r="D9" s="379"/>
      <c r="E9" s="379"/>
      <c r="F9" s="379"/>
      <c r="G9" s="379"/>
      <c r="H9" s="379"/>
      <c r="I9" s="379"/>
      <c r="J9" s="379"/>
      <c r="K9" s="379"/>
      <c r="L9" s="379"/>
      <c r="M9" s="379"/>
      <c r="N9" s="379"/>
      <c r="O9" s="180"/>
      <c r="P9" s="180"/>
      <c r="Q9" s="377"/>
      <c r="R9" s="377"/>
      <c r="S9" s="377"/>
      <c r="T9" s="377"/>
      <c r="U9" s="377"/>
      <c r="V9" s="377"/>
      <c r="W9" s="377"/>
      <c r="X9" s="144" t="s">
        <v>10</v>
      </c>
      <c r="Y9" s="145"/>
      <c r="Z9" s="143"/>
      <c r="AA9" s="143"/>
      <c r="AB9" s="143"/>
      <c r="AC9" s="145"/>
      <c r="AD9" s="145"/>
      <c r="AE9" s="145"/>
      <c r="AF9" s="145"/>
    </row>
    <row r="10" spans="1:32" ht="12" customHeight="1" x14ac:dyDescent="0.2">
      <c r="A10" s="379"/>
      <c r="B10" s="379"/>
      <c r="C10" s="379"/>
      <c r="D10" s="379"/>
      <c r="E10" s="379"/>
      <c r="F10" s="379"/>
      <c r="G10" s="379"/>
      <c r="H10" s="379"/>
      <c r="I10" s="379"/>
      <c r="J10" s="379"/>
      <c r="K10" s="379"/>
      <c r="L10" s="379"/>
      <c r="M10" s="379"/>
      <c r="N10" s="379"/>
      <c r="O10" s="180"/>
      <c r="P10" s="180"/>
      <c r="Q10" s="377" t="s">
        <v>162</v>
      </c>
      <c r="R10" s="377"/>
      <c r="S10" s="377"/>
      <c r="T10" s="377"/>
      <c r="U10" s="377"/>
      <c r="V10" s="377"/>
      <c r="W10" s="377"/>
      <c r="X10" s="144" t="s">
        <v>12</v>
      </c>
      <c r="Y10" s="145"/>
      <c r="Z10" s="143"/>
      <c r="AA10" s="143"/>
      <c r="AB10" s="143"/>
      <c r="AC10" s="145"/>
      <c r="AD10" s="145"/>
      <c r="AE10" s="145"/>
      <c r="AF10" s="145"/>
    </row>
    <row r="11" spans="1:32" ht="20.25" customHeight="1" x14ac:dyDescent="0.2">
      <c r="A11" s="379"/>
      <c r="B11" s="379"/>
      <c r="C11" s="379"/>
      <c r="D11" s="379"/>
      <c r="E11" s="379"/>
      <c r="F11" s="379"/>
      <c r="G11" s="379"/>
      <c r="H11" s="379"/>
      <c r="I11" s="379"/>
      <c r="J11" s="379"/>
      <c r="K11" s="379"/>
      <c r="L11" s="379"/>
      <c r="M11" s="379"/>
      <c r="N11" s="379"/>
      <c r="O11" s="180"/>
      <c r="P11" s="180"/>
      <c r="Q11" s="377"/>
      <c r="R11" s="377"/>
      <c r="S11" s="377"/>
      <c r="T11" s="377"/>
      <c r="U11" s="377"/>
      <c r="V11" s="377"/>
      <c r="W11" s="377"/>
      <c r="X11" s="144" t="s">
        <v>13</v>
      </c>
      <c r="Y11" s="145"/>
      <c r="Z11" s="143"/>
      <c r="AA11" s="143"/>
      <c r="AB11" s="143"/>
      <c r="AC11" s="145"/>
      <c r="AD11" s="145"/>
      <c r="AE11" s="145"/>
      <c r="AF11" s="145"/>
    </row>
    <row r="12" spans="1:32" ht="12" customHeight="1" x14ac:dyDescent="0.2">
      <c r="A12" s="379"/>
      <c r="B12" s="379"/>
      <c r="C12" s="379"/>
      <c r="D12" s="379"/>
      <c r="E12" s="379"/>
      <c r="F12" s="379"/>
      <c r="G12" s="379"/>
      <c r="H12" s="379"/>
      <c r="I12" s="379"/>
      <c r="J12" s="379"/>
      <c r="K12" s="379"/>
      <c r="L12" s="379"/>
      <c r="M12" s="379"/>
      <c r="N12" s="379"/>
      <c r="O12" s="180"/>
      <c r="P12" s="180"/>
      <c r="Q12" s="377" t="s">
        <v>163</v>
      </c>
      <c r="R12" s="377"/>
      <c r="S12" s="377"/>
      <c r="T12" s="377"/>
      <c r="U12" s="377"/>
      <c r="V12" s="377"/>
      <c r="W12" s="377"/>
      <c r="X12" s="144" t="s">
        <v>14</v>
      </c>
      <c r="Y12" s="145"/>
      <c r="Z12" s="143"/>
      <c r="AA12" s="143"/>
      <c r="AB12" s="143"/>
      <c r="AC12" s="145"/>
      <c r="AD12" s="145"/>
      <c r="AE12" s="145"/>
      <c r="AF12" s="145"/>
    </row>
    <row r="13" spans="1:32" ht="20.25" customHeight="1" x14ac:dyDescent="0.2">
      <c r="A13" s="379"/>
      <c r="B13" s="379"/>
      <c r="C13" s="379"/>
      <c r="D13" s="379"/>
      <c r="E13" s="379"/>
      <c r="F13" s="379"/>
      <c r="G13" s="379"/>
      <c r="H13" s="379"/>
      <c r="I13" s="379"/>
      <c r="J13" s="379"/>
      <c r="K13" s="379"/>
      <c r="L13" s="379"/>
      <c r="M13" s="379"/>
      <c r="N13" s="379"/>
      <c r="O13" s="180"/>
      <c r="P13" s="180"/>
      <c r="Q13" s="377"/>
      <c r="R13" s="377"/>
      <c r="S13" s="377"/>
      <c r="T13" s="377"/>
      <c r="U13" s="377"/>
      <c r="V13" s="377"/>
      <c r="W13" s="377"/>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77" t="s">
        <v>164</v>
      </c>
      <c r="R14" s="377"/>
      <c r="S14" s="377"/>
      <c r="T14" s="377"/>
      <c r="U14" s="377"/>
      <c r="V14" s="377"/>
      <c r="W14" s="377"/>
      <c r="X14" s="144" t="s">
        <v>15</v>
      </c>
      <c r="Y14" s="145"/>
      <c r="Z14" s="143"/>
      <c r="AA14" s="143"/>
      <c r="AB14" s="143"/>
      <c r="AC14" s="145"/>
      <c r="AD14" s="145"/>
      <c r="AE14" s="145"/>
      <c r="AF14" s="145"/>
    </row>
    <row r="15" spans="1:32" ht="12" customHeight="1" x14ac:dyDescent="0.2">
      <c r="A15" s="181" t="s">
        <v>174</v>
      </c>
      <c r="B15" s="180"/>
      <c r="C15" s="180"/>
      <c r="D15" s="180"/>
      <c r="E15" s="180"/>
      <c r="F15" s="180"/>
      <c r="G15" s="180"/>
      <c r="H15" s="180"/>
      <c r="I15" s="180"/>
      <c r="J15" s="180"/>
      <c r="K15" s="180"/>
      <c r="L15" s="180"/>
      <c r="M15" s="180"/>
      <c r="N15" s="180"/>
      <c r="O15" s="180"/>
      <c r="P15" s="180"/>
      <c r="Q15" s="378"/>
      <c r="R15" s="378"/>
      <c r="S15" s="378"/>
      <c r="T15" s="378"/>
      <c r="U15" s="378"/>
      <c r="V15" s="378"/>
      <c r="W15" s="378"/>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117</v>
      </c>
      <c r="C17" s="183"/>
      <c r="D17" s="183"/>
      <c r="E17" s="183"/>
      <c r="F17" s="183"/>
      <c r="G17" s="183"/>
      <c r="I17" s="375" t="s">
        <v>196</v>
      </c>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row>
    <row r="18" spans="1:32" x14ac:dyDescent="0.2">
      <c r="A18" s="184"/>
      <c r="B18" s="183"/>
      <c r="C18" s="183"/>
      <c r="D18" s="183"/>
      <c r="E18" s="183"/>
      <c r="F18" s="183"/>
      <c r="G18" s="183"/>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118</v>
      </c>
      <c r="C20" s="183"/>
      <c r="D20" s="183"/>
      <c r="E20" s="183"/>
      <c r="F20" s="183"/>
      <c r="G20" s="183"/>
      <c r="I20" s="375" t="s">
        <v>122</v>
      </c>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row>
    <row r="21" spans="1:32" x14ac:dyDescent="0.2">
      <c r="A21" s="184"/>
      <c r="B21" s="183"/>
      <c r="C21" s="183"/>
      <c r="D21" s="183"/>
      <c r="E21" s="183"/>
      <c r="F21" s="183"/>
      <c r="G21" s="183"/>
      <c r="H21" s="182"/>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75" t="s">
        <v>153</v>
      </c>
      <c r="K24" s="375"/>
      <c r="L24" s="375"/>
      <c r="M24" s="375"/>
      <c r="N24" s="375"/>
      <c r="O24" s="375"/>
      <c r="P24" s="375"/>
      <c r="Q24" s="375"/>
      <c r="R24" s="375"/>
      <c r="S24" s="375"/>
      <c r="T24" s="375"/>
      <c r="U24" s="375"/>
      <c r="V24" s="375"/>
      <c r="W24" s="375"/>
      <c r="X24" s="375"/>
      <c r="Y24" s="375"/>
      <c r="Z24" s="375"/>
      <c r="AA24" s="375"/>
      <c r="AB24" s="375"/>
      <c r="AC24" s="375"/>
      <c r="AD24" s="375"/>
      <c r="AE24" s="375"/>
      <c r="AF24" s="375"/>
    </row>
    <row r="25" spans="1:32" x14ac:dyDescent="0.2">
      <c r="B25" s="186"/>
      <c r="C25" s="186"/>
      <c r="D25" s="186"/>
      <c r="E25" s="186"/>
      <c r="F25" s="186"/>
      <c r="G25" s="186"/>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row>
    <row r="26" spans="1:32" ht="15.75" customHeight="1" x14ac:dyDescent="0.2">
      <c r="B26" s="186"/>
      <c r="C26" s="186"/>
      <c r="D26" s="186"/>
      <c r="E26" s="186"/>
      <c r="F26" s="186"/>
      <c r="G26" s="186"/>
      <c r="J26" s="188" t="s">
        <v>116</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75" t="s">
        <v>156</v>
      </c>
      <c r="K27" s="375"/>
      <c r="L27" s="375"/>
      <c r="M27" s="375"/>
      <c r="N27" s="375"/>
      <c r="O27" s="375"/>
      <c r="P27" s="375"/>
      <c r="Q27" s="375"/>
      <c r="R27" s="375"/>
      <c r="S27" s="375"/>
      <c r="T27" s="375"/>
      <c r="U27" s="375"/>
      <c r="V27" s="375"/>
      <c r="W27" s="375"/>
      <c r="X27" s="375"/>
      <c r="Y27" s="375"/>
      <c r="Z27" s="375"/>
      <c r="AA27" s="375"/>
      <c r="AB27" s="375"/>
      <c r="AC27" s="375"/>
      <c r="AD27" s="375"/>
      <c r="AE27" s="375"/>
      <c r="AF27" s="375"/>
    </row>
    <row r="28" spans="1:32" ht="6" customHeight="1" x14ac:dyDescent="0.2">
      <c r="B28" s="186"/>
      <c r="C28" s="186"/>
      <c r="D28" s="186"/>
      <c r="E28" s="186"/>
      <c r="F28" s="186"/>
      <c r="G28" s="186"/>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row>
    <row r="29" spans="1:32" x14ac:dyDescent="0.2">
      <c r="B29" s="186"/>
      <c r="C29" s="186"/>
      <c r="D29" s="186"/>
      <c r="E29" s="186"/>
      <c r="F29" s="186"/>
      <c r="G29" s="186"/>
      <c r="J29" s="188" t="s">
        <v>187</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75" t="s">
        <v>177</v>
      </c>
      <c r="K30" s="375"/>
      <c r="L30" s="375"/>
      <c r="M30" s="375"/>
      <c r="N30" s="375"/>
      <c r="O30" s="375"/>
      <c r="P30" s="375"/>
      <c r="Q30" s="375"/>
      <c r="R30" s="375"/>
      <c r="S30" s="375"/>
      <c r="T30" s="375"/>
      <c r="U30" s="375"/>
      <c r="V30" s="375"/>
      <c r="W30" s="375"/>
      <c r="X30" s="375"/>
      <c r="Y30" s="375"/>
      <c r="Z30" s="375"/>
      <c r="AA30" s="375"/>
      <c r="AB30" s="375"/>
      <c r="AC30" s="375"/>
      <c r="AD30" s="375"/>
      <c r="AE30" s="375"/>
      <c r="AF30" s="375"/>
    </row>
    <row r="31" spans="1:32" ht="8.25" customHeight="1" x14ac:dyDescent="0.2">
      <c r="B31" s="186"/>
      <c r="C31" s="186"/>
      <c r="D31" s="186"/>
      <c r="E31" s="186"/>
      <c r="F31" s="186"/>
      <c r="G31" s="186"/>
    </row>
    <row r="32" spans="1:32" ht="16.5" customHeight="1" x14ac:dyDescent="0.2">
      <c r="B32" s="373" t="s">
        <v>120</v>
      </c>
      <c r="C32" s="373"/>
      <c r="D32" s="373"/>
      <c r="E32" s="373"/>
      <c r="F32" s="373"/>
      <c r="G32" s="373"/>
      <c r="H32" s="7"/>
      <c r="I32" s="374" t="s">
        <v>223</v>
      </c>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row>
    <row r="33" spans="1:32" ht="14.25" customHeight="1" x14ac:dyDescent="0.2">
      <c r="B33" s="373"/>
      <c r="C33" s="373"/>
      <c r="D33" s="373"/>
      <c r="E33" s="373"/>
      <c r="F33" s="373"/>
      <c r="G33" s="373"/>
      <c r="H33" s="7"/>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69" t="s">
        <v>119</v>
      </c>
      <c r="C35" s="369"/>
      <c r="D35" s="369"/>
      <c r="E35" s="369"/>
      <c r="F35" s="369"/>
      <c r="G35" s="369"/>
      <c r="I35" s="368" t="s">
        <v>115</v>
      </c>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row>
    <row r="36" spans="1:32" ht="8.25" customHeight="1" x14ac:dyDescent="0.2"/>
    <row r="37" spans="1:32" ht="15.75" x14ac:dyDescent="0.2">
      <c r="A37" s="181" t="s">
        <v>175</v>
      </c>
      <c r="G37" s="182"/>
      <c r="H37" s="182"/>
      <c r="I37" s="182"/>
      <c r="J37" s="182"/>
      <c r="K37" s="182"/>
      <c r="L37" s="182"/>
      <c r="M37" s="182"/>
      <c r="N37" s="182"/>
      <c r="O37" s="182"/>
      <c r="P37" s="182"/>
      <c r="Q37" s="182"/>
      <c r="R37" s="182"/>
      <c r="S37" s="182"/>
    </row>
    <row r="38" spans="1:32" x14ac:dyDescent="0.2">
      <c r="A38" s="365" t="s">
        <v>199</v>
      </c>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row>
    <row r="39" spans="1:32" x14ac:dyDescent="0.2">
      <c r="A39" s="365"/>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row>
    <row r="40" spans="1:32" x14ac:dyDescent="0.2">
      <c r="A40" s="365"/>
      <c r="B40" s="365"/>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row>
    <row r="41" spans="1:32" x14ac:dyDescent="0.2">
      <c r="A41" s="365"/>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row r="42" spans="1:32" x14ac:dyDescent="0.2">
      <c r="A42" s="365"/>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row>
    <row r="43" spans="1:32"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row>
    <row r="44" spans="1:32" x14ac:dyDescent="0.2">
      <c r="A44" s="365"/>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row>
    <row r="45" spans="1:32" ht="38.25" customHeight="1" x14ac:dyDescent="0.2">
      <c r="A45" s="365"/>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176</v>
      </c>
    </row>
    <row r="48" spans="1:32" x14ac:dyDescent="0.2">
      <c r="A48" s="366" t="s">
        <v>183</v>
      </c>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row>
    <row r="49" spans="1:32" x14ac:dyDescent="0.2">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row>
    <row r="50" spans="1:32" x14ac:dyDescent="0.2">
      <c r="A50" s="366"/>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row>
    <row r="51" spans="1:32" x14ac:dyDescent="0.2">
      <c r="A51" s="366"/>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row>
    <row r="52" spans="1:32" x14ac:dyDescent="0.2">
      <c r="A52" s="366"/>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row>
    <row r="53" spans="1:32" ht="12" customHeight="1" x14ac:dyDescent="0.2">
      <c r="A53" s="367"/>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row>
    <row r="54" spans="1:32" ht="10.5" customHeight="1" x14ac:dyDescent="0.2">
      <c r="A54" s="362" t="s">
        <v>197</v>
      </c>
      <c r="B54" s="363"/>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row>
    <row r="55" spans="1:32" ht="10.5" customHeight="1" x14ac:dyDescent="0.2">
      <c r="A55" s="364"/>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row>
  </sheetData>
  <mergeCells count="20">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 ref="A54:AF55"/>
    <mergeCell ref="A38:AF45"/>
    <mergeCell ref="A48:AF53"/>
    <mergeCell ref="I35:AF35"/>
    <mergeCell ref="B35:G35"/>
  </mergeCells>
  <pageMargins left="0.4" right="0.6" top="0.5" bottom="0.5" header="0.3" footer="0.3"/>
  <pageSetup orientation="portrait" r:id="rId1"/>
  <headerFooter differentOddEven="1" differentFirst="1">
    <oddFooter xml:space="preserve">&amp;R&amp;"times,Regular"&amp;7NSSE 2018 ENGAGEMENT INDICATORS  •  &amp;P </oddFooter>
    <evenFooter>&amp;L&amp;"times,Regular"&amp;7&amp;P  •  NSSE 2018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70" t="s">
        <v>201</v>
      </c>
      <c r="I1" s="370"/>
      <c r="J1" s="370"/>
      <c r="K1" s="370"/>
      <c r="L1" s="370"/>
      <c r="M1" s="370"/>
      <c r="N1" s="370"/>
      <c r="O1" s="370"/>
      <c r="P1" s="370"/>
      <c r="Q1" s="370"/>
      <c r="R1" s="370"/>
      <c r="S1" s="370"/>
      <c r="T1" s="370"/>
      <c r="U1" s="370"/>
      <c r="V1" s="370"/>
      <c r="W1" s="370"/>
      <c r="X1" s="370"/>
      <c r="Y1" s="370"/>
      <c r="Z1" s="370"/>
    </row>
    <row r="2" spans="1:41" ht="18" customHeight="1" x14ac:dyDescent="0.25">
      <c r="A2" s="170"/>
      <c r="B2" s="170"/>
      <c r="C2" s="170"/>
      <c r="D2" s="170"/>
      <c r="E2" s="170"/>
      <c r="F2" s="170"/>
      <c r="H2" s="371" t="s">
        <v>112</v>
      </c>
      <c r="I2" s="371"/>
      <c r="J2" s="371"/>
      <c r="K2" s="371"/>
      <c r="L2" s="371"/>
      <c r="M2" s="371"/>
      <c r="N2" s="371"/>
      <c r="O2" s="371"/>
      <c r="P2" s="371"/>
      <c r="Q2" s="371"/>
      <c r="R2" s="371"/>
      <c r="S2" s="371"/>
      <c r="T2" s="371"/>
      <c r="U2" s="371"/>
      <c r="V2" s="371"/>
      <c r="W2" s="371"/>
      <c r="X2" s="371"/>
      <c r="Y2" s="371"/>
      <c r="Z2" s="371"/>
    </row>
    <row r="3" spans="1:41" s="174" customFormat="1" ht="19.5" customHeight="1" x14ac:dyDescent="0.25">
      <c r="A3" s="194"/>
      <c r="B3" s="194"/>
      <c r="C3" s="194"/>
      <c r="D3" s="194"/>
      <c r="E3" s="194"/>
      <c r="F3" s="194"/>
      <c r="G3" s="195"/>
      <c r="H3" s="398" t="s">
        <v>225</v>
      </c>
      <c r="I3" s="398"/>
      <c r="J3" s="398"/>
      <c r="K3" s="398"/>
      <c r="L3" s="398"/>
      <c r="M3" s="398"/>
      <c r="N3" s="398"/>
      <c r="O3" s="398"/>
      <c r="P3" s="398"/>
      <c r="Q3" s="398"/>
      <c r="R3" s="398"/>
      <c r="S3" s="398"/>
      <c r="T3" s="398"/>
      <c r="U3" s="398"/>
      <c r="V3" s="398"/>
      <c r="W3" s="398"/>
      <c r="X3" s="398"/>
      <c r="Y3" s="398"/>
      <c r="Z3" s="398"/>
      <c r="AA3" s="1"/>
      <c r="AB3" s="1"/>
      <c r="AC3" s="1"/>
      <c r="AD3" s="193"/>
      <c r="AE3" s="193"/>
      <c r="AF3" s="1"/>
      <c r="AG3" s="1"/>
      <c r="AH3" s="1"/>
      <c r="AI3" s="1"/>
      <c r="AJ3" s="1"/>
      <c r="AK3" s="1"/>
      <c r="AL3" s="1"/>
      <c r="AM3" s="1"/>
    </row>
    <row r="4" spans="1:41" ht="20.25" customHeight="1" x14ac:dyDescent="0.2">
      <c r="A4" s="175" t="s">
        <v>154</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9" t="s">
        <v>186</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34</v>
      </c>
      <c r="C7" s="202" t="s">
        <v>179</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35</v>
      </c>
      <c r="C8" s="202" t="s">
        <v>180</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93</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36</v>
      </c>
      <c r="C10" s="202" t="s">
        <v>181</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37</v>
      </c>
      <c r="C11" s="202" t="s">
        <v>182</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220</v>
      </c>
      <c r="B13" s="210"/>
      <c r="C13" s="210"/>
      <c r="D13" s="210"/>
      <c r="E13" s="210"/>
      <c r="F13" s="210"/>
      <c r="G13" s="210"/>
      <c r="H13" s="210"/>
      <c r="I13" s="210"/>
      <c r="J13" s="210"/>
      <c r="K13" s="210"/>
      <c r="L13" s="179"/>
      <c r="M13" s="179"/>
      <c r="N13" s="179"/>
      <c r="O13" s="392" t="s">
        <v>206</v>
      </c>
      <c r="P13" s="393"/>
      <c r="Q13" s="393"/>
      <c r="R13" s="393"/>
      <c r="S13" s="392" t="s">
        <v>206</v>
      </c>
      <c r="T13" s="393"/>
      <c r="U13" s="393"/>
      <c r="V13" s="393"/>
      <c r="W13" s="392" t="s">
        <v>206</v>
      </c>
      <c r="X13" s="393"/>
      <c r="Y13" s="393"/>
      <c r="Z13" s="393"/>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2" t="s">
        <v>184</v>
      </c>
      <c r="P14" s="393"/>
      <c r="Q14" s="393"/>
      <c r="R14" s="393"/>
      <c r="S14" s="392" t="s">
        <v>226</v>
      </c>
      <c r="T14" s="393"/>
      <c r="U14" s="393"/>
      <c r="V14" s="393"/>
      <c r="W14" s="392" t="s">
        <v>227</v>
      </c>
      <c r="X14" s="393"/>
      <c r="Y14" s="393"/>
      <c r="Z14" s="393"/>
      <c r="AB14" s="380"/>
      <c r="AC14" s="380"/>
      <c r="AD14" s="380"/>
      <c r="AE14" s="380"/>
      <c r="AF14" s="380"/>
      <c r="AG14" s="380"/>
      <c r="AH14" s="380"/>
      <c r="AI14" s="380"/>
      <c r="AJ14" s="380"/>
      <c r="AK14" s="380"/>
      <c r="AL14" s="380"/>
      <c r="AM14" s="380"/>
    </row>
    <row r="15" spans="1:41" ht="16.5" customHeight="1" x14ac:dyDescent="0.2">
      <c r="A15" s="213"/>
      <c r="B15" s="396" t="s">
        <v>90</v>
      </c>
      <c r="C15" s="397"/>
      <c r="D15" s="397"/>
      <c r="E15" s="397"/>
      <c r="F15" s="339" t="s">
        <v>8</v>
      </c>
      <c r="G15" s="340"/>
      <c r="H15" s="340"/>
      <c r="I15" s="340"/>
      <c r="J15" s="340"/>
      <c r="K15" s="341"/>
      <c r="L15" s="341"/>
      <c r="M15" s="341"/>
      <c r="N15" s="342"/>
      <c r="O15" s="387" t="s">
        <v>36</v>
      </c>
      <c r="P15" s="388"/>
      <c r="Q15" s="388"/>
      <c r="R15" s="388"/>
      <c r="S15" s="478" t="s">
        <v>93</v>
      </c>
      <c r="T15" s="388"/>
      <c r="U15" s="388"/>
      <c r="V15" s="388"/>
      <c r="W15" s="478" t="s">
        <v>93</v>
      </c>
      <c r="X15" s="388"/>
      <c r="Y15" s="388"/>
      <c r="Z15" s="388"/>
      <c r="AB15" s="382">
        <v>2</v>
      </c>
      <c r="AC15" s="381"/>
      <c r="AD15" s="381"/>
      <c r="AE15" s="381"/>
      <c r="AF15" s="382">
        <v>3</v>
      </c>
      <c r="AG15" s="381"/>
      <c r="AH15" s="381"/>
      <c r="AI15" s="381"/>
      <c r="AJ15" s="382">
        <v>3</v>
      </c>
      <c r="AK15" s="381"/>
      <c r="AL15" s="381"/>
      <c r="AM15" s="381"/>
      <c r="AN15" s="355">
        <v>-40</v>
      </c>
      <c r="AO15" s="355">
        <v>40</v>
      </c>
    </row>
    <row r="16" spans="1:41" ht="16.5" customHeight="1" x14ac:dyDescent="0.2">
      <c r="A16" s="213"/>
      <c r="B16" s="395"/>
      <c r="C16" s="395"/>
      <c r="D16" s="395"/>
      <c r="E16" s="395"/>
      <c r="F16" s="214" t="s">
        <v>48</v>
      </c>
      <c r="G16" s="165"/>
      <c r="H16" s="165"/>
      <c r="I16" s="165"/>
      <c r="J16" s="165"/>
      <c r="K16" s="58"/>
      <c r="L16" s="58"/>
      <c r="M16" s="58"/>
      <c r="N16" s="215"/>
      <c r="O16" s="385" t="s">
        <v>36</v>
      </c>
      <c r="P16" s="386"/>
      <c r="Q16" s="386"/>
      <c r="R16" s="386"/>
      <c r="S16" s="479" t="s">
        <v>93</v>
      </c>
      <c r="T16" s="386"/>
      <c r="U16" s="386"/>
      <c r="V16" s="386"/>
      <c r="W16" s="479" t="s">
        <v>93</v>
      </c>
      <c r="X16" s="386"/>
      <c r="Y16" s="386"/>
      <c r="Z16" s="386"/>
      <c r="AB16" s="382">
        <v>2</v>
      </c>
      <c r="AC16" s="382"/>
      <c r="AD16" s="382"/>
      <c r="AE16" s="382"/>
      <c r="AF16" s="382">
        <v>3</v>
      </c>
      <c r="AG16" s="382"/>
      <c r="AH16" s="382"/>
      <c r="AI16" s="382"/>
      <c r="AJ16" s="382">
        <v>3</v>
      </c>
      <c r="AK16" s="382"/>
      <c r="AL16" s="382"/>
      <c r="AM16" s="382"/>
    </row>
    <row r="17" spans="1:39" ht="16.5" customHeight="1" x14ac:dyDescent="0.2">
      <c r="A17" s="213"/>
      <c r="B17" s="395"/>
      <c r="C17" s="395"/>
      <c r="D17" s="395"/>
      <c r="E17" s="395"/>
      <c r="F17" s="214" t="s">
        <v>9</v>
      </c>
      <c r="G17" s="165"/>
      <c r="H17" s="165"/>
      <c r="I17" s="165"/>
      <c r="J17" s="165"/>
      <c r="K17" s="58"/>
      <c r="L17" s="58"/>
      <c r="M17" s="58"/>
      <c r="N17" s="215"/>
      <c r="O17" s="479" t="s">
        <v>93</v>
      </c>
      <c r="P17" s="386"/>
      <c r="Q17" s="386"/>
      <c r="R17" s="386"/>
      <c r="S17" s="479" t="s">
        <v>93</v>
      </c>
      <c r="T17" s="386"/>
      <c r="U17" s="386"/>
      <c r="V17" s="386"/>
      <c r="W17" s="479" t="s">
        <v>93</v>
      </c>
      <c r="X17" s="386"/>
      <c r="Y17" s="386"/>
      <c r="Z17" s="386"/>
      <c r="AB17" s="382">
        <v>3</v>
      </c>
      <c r="AC17" s="382"/>
      <c r="AD17" s="382"/>
      <c r="AE17" s="382"/>
      <c r="AF17" s="382">
        <v>3</v>
      </c>
      <c r="AG17" s="382"/>
      <c r="AH17" s="382"/>
      <c r="AI17" s="382"/>
      <c r="AJ17" s="382">
        <v>3</v>
      </c>
      <c r="AK17" s="382"/>
      <c r="AL17" s="382"/>
      <c r="AM17" s="382"/>
    </row>
    <row r="18" spans="1:39" ht="16.5" customHeight="1" x14ac:dyDescent="0.2">
      <c r="A18" s="213"/>
      <c r="B18" s="395"/>
      <c r="C18" s="395"/>
      <c r="D18" s="395"/>
      <c r="E18" s="395"/>
      <c r="F18" s="214" t="s">
        <v>10</v>
      </c>
      <c r="G18" s="165"/>
      <c r="H18" s="165"/>
      <c r="I18" s="165"/>
      <c r="J18" s="165"/>
      <c r="K18" s="58"/>
      <c r="L18" s="58"/>
      <c r="M18" s="58"/>
      <c r="N18" s="215"/>
      <c r="O18" s="385" t="s">
        <v>36</v>
      </c>
      <c r="P18" s="386"/>
      <c r="Q18" s="386"/>
      <c r="R18" s="386"/>
      <c r="S18" s="479" t="s">
        <v>93</v>
      </c>
      <c r="T18" s="386"/>
      <c r="U18" s="386"/>
      <c r="V18" s="386"/>
      <c r="W18" s="479" t="s">
        <v>93</v>
      </c>
      <c r="X18" s="386"/>
      <c r="Y18" s="386"/>
      <c r="Z18" s="386"/>
      <c r="AB18" s="382">
        <v>2</v>
      </c>
      <c r="AC18" s="382"/>
      <c r="AD18" s="382"/>
      <c r="AE18" s="382"/>
      <c r="AF18" s="382">
        <v>3</v>
      </c>
      <c r="AG18" s="382"/>
      <c r="AH18" s="382"/>
      <c r="AI18" s="382"/>
      <c r="AJ18" s="382">
        <v>3</v>
      </c>
      <c r="AK18" s="382"/>
      <c r="AL18" s="382"/>
      <c r="AM18" s="382"/>
    </row>
    <row r="19" spans="1:39" ht="11.25" customHeight="1" x14ac:dyDescent="0.2">
      <c r="A19" s="216"/>
      <c r="B19" s="217"/>
      <c r="C19" s="218"/>
      <c r="D19" s="218"/>
      <c r="E19" s="218"/>
      <c r="F19" s="46"/>
      <c r="G19" s="165"/>
      <c r="H19" s="165"/>
      <c r="I19" s="165"/>
      <c r="J19" s="165"/>
      <c r="K19" s="58"/>
      <c r="L19" s="58"/>
      <c r="M19" s="58"/>
      <c r="N19" s="179"/>
      <c r="O19" s="386"/>
      <c r="P19" s="386"/>
      <c r="Q19" s="386"/>
      <c r="R19" s="386"/>
      <c r="S19" s="386"/>
      <c r="T19" s="386"/>
      <c r="U19" s="386"/>
      <c r="V19" s="386"/>
      <c r="W19" s="386"/>
      <c r="X19" s="386"/>
      <c r="Y19" s="386"/>
      <c r="Z19" s="386"/>
      <c r="AB19" s="381"/>
      <c r="AC19" s="381"/>
      <c r="AD19" s="381"/>
      <c r="AE19" s="381"/>
      <c r="AF19" s="381"/>
      <c r="AG19" s="381"/>
      <c r="AH19" s="381"/>
      <c r="AI19" s="381"/>
      <c r="AJ19" s="381"/>
      <c r="AK19" s="381"/>
      <c r="AL19" s="381"/>
      <c r="AM19" s="381"/>
    </row>
    <row r="20" spans="1:39" ht="16.5" customHeight="1" x14ac:dyDescent="0.2">
      <c r="A20" s="2"/>
      <c r="B20" s="394" t="s">
        <v>38</v>
      </c>
      <c r="C20" s="395"/>
      <c r="D20" s="395"/>
      <c r="E20" s="395"/>
      <c r="F20" s="214" t="s">
        <v>12</v>
      </c>
      <c r="G20" s="165"/>
      <c r="H20" s="165"/>
      <c r="I20" s="165"/>
      <c r="J20" s="165"/>
      <c r="K20" s="58"/>
      <c r="L20" s="58"/>
      <c r="M20" s="58"/>
      <c r="N20" s="215"/>
      <c r="O20" s="479" t="s">
        <v>93</v>
      </c>
      <c r="P20" s="386"/>
      <c r="Q20" s="386"/>
      <c r="R20" s="386"/>
      <c r="S20" s="479" t="s">
        <v>93</v>
      </c>
      <c r="T20" s="386"/>
      <c r="U20" s="386"/>
      <c r="V20" s="386"/>
      <c r="W20" s="479" t="s">
        <v>93</v>
      </c>
      <c r="X20" s="386"/>
      <c r="Y20" s="386"/>
      <c r="Z20" s="386"/>
      <c r="AB20" s="382">
        <v>3</v>
      </c>
      <c r="AC20" s="382"/>
      <c r="AD20" s="382"/>
      <c r="AE20" s="382"/>
      <c r="AF20" s="382">
        <v>3</v>
      </c>
      <c r="AG20" s="382"/>
      <c r="AH20" s="382"/>
      <c r="AI20" s="382"/>
      <c r="AJ20" s="381">
        <v>3</v>
      </c>
      <c r="AK20" s="381"/>
      <c r="AL20" s="381"/>
      <c r="AM20" s="381"/>
    </row>
    <row r="21" spans="1:39" ht="16.5" customHeight="1" x14ac:dyDescent="0.2">
      <c r="A21" s="2"/>
      <c r="B21" s="395"/>
      <c r="C21" s="395"/>
      <c r="D21" s="395"/>
      <c r="E21" s="395"/>
      <c r="F21" s="214" t="s">
        <v>13</v>
      </c>
      <c r="G21" s="165"/>
      <c r="H21" s="165"/>
      <c r="I21" s="165"/>
      <c r="J21" s="165"/>
      <c r="K21" s="58"/>
      <c r="L21" s="58"/>
      <c r="M21" s="58"/>
      <c r="N21" s="215"/>
      <c r="O21" s="479" t="s">
        <v>93</v>
      </c>
      <c r="P21" s="386"/>
      <c r="Q21" s="386"/>
      <c r="R21" s="386"/>
      <c r="S21" s="479" t="s">
        <v>93</v>
      </c>
      <c r="T21" s="386"/>
      <c r="U21" s="386"/>
      <c r="V21" s="386"/>
      <c r="W21" s="479" t="s">
        <v>93</v>
      </c>
      <c r="X21" s="386"/>
      <c r="Y21" s="386"/>
      <c r="Z21" s="386"/>
      <c r="AB21" s="382">
        <v>3</v>
      </c>
      <c r="AC21" s="382"/>
      <c r="AD21" s="382"/>
      <c r="AE21" s="382"/>
      <c r="AF21" s="382">
        <v>3</v>
      </c>
      <c r="AG21" s="382"/>
      <c r="AH21" s="382"/>
      <c r="AI21" s="382"/>
      <c r="AJ21" s="382">
        <v>3</v>
      </c>
      <c r="AK21" s="382"/>
      <c r="AL21" s="382"/>
      <c r="AM21" s="382"/>
    </row>
    <row r="22" spans="1:39" ht="11.25" customHeight="1" x14ac:dyDescent="0.2">
      <c r="A22" s="216"/>
      <c r="B22" s="217"/>
      <c r="C22" s="218"/>
      <c r="D22" s="218"/>
      <c r="E22" s="218"/>
      <c r="F22" s="46"/>
      <c r="G22" s="165"/>
      <c r="H22" s="165"/>
      <c r="I22" s="165"/>
      <c r="J22" s="165"/>
      <c r="K22" s="58"/>
      <c r="L22" s="58"/>
      <c r="M22" s="58"/>
      <c r="N22" s="179"/>
      <c r="O22" s="386"/>
      <c r="P22" s="386"/>
      <c r="Q22" s="386"/>
      <c r="R22" s="386"/>
      <c r="S22" s="386"/>
      <c r="T22" s="386"/>
      <c r="U22" s="386"/>
      <c r="V22" s="386"/>
      <c r="W22" s="391"/>
      <c r="X22" s="391"/>
      <c r="Y22" s="391"/>
      <c r="Z22" s="391"/>
      <c r="AB22" s="381"/>
      <c r="AC22" s="381"/>
      <c r="AD22" s="381"/>
      <c r="AE22" s="381"/>
      <c r="AF22" s="381"/>
      <c r="AG22" s="381"/>
      <c r="AH22" s="381"/>
      <c r="AI22" s="381"/>
      <c r="AJ22" s="383"/>
      <c r="AK22" s="383"/>
      <c r="AL22" s="383"/>
      <c r="AM22" s="383"/>
    </row>
    <row r="23" spans="1:39" ht="16.5" customHeight="1" x14ac:dyDescent="0.2">
      <c r="A23" s="2"/>
      <c r="B23" s="394" t="s">
        <v>101</v>
      </c>
      <c r="C23" s="395"/>
      <c r="D23" s="395"/>
      <c r="E23" s="395"/>
      <c r="F23" s="214" t="s">
        <v>14</v>
      </c>
      <c r="G23" s="165"/>
      <c r="H23" s="165"/>
      <c r="I23" s="165"/>
      <c r="J23" s="165"/>
      <c r="K23" s="58"/>
      <c r="L23" s="58"/>
      <c r="M23" s="58"/>
      <c r="N23" s="215"/>
      <c r="O23" s="385" t="s">
        <v>37</v>
      </c>
      <c r="P23" s="386"/>
      <c r="Q23" s="386"/>
      <c r="R23" s="386"/>
      <c r="S23" s="385" t="s">
        <v>36</v>
      </c>
      <c r="T23" s="386"/>
      <c r="U23" s="386"/>
      <c r="V23" s="386"/>
      <c r="W23" s="385" t="s">
        <v>36</v>
      </c>
      <c r="X23" s="386"/>
      <c r="Y23" s="386"/>
      <c r="Z23" s="386"/>
      <c r="AB23" s="381">
        <v>1</v>
      </c>
      <c r="AC23" s="381"/>
      <c r="AD23" s="381"/>
      <c r="AE23" s="381"/>
      <c r="AF23" s="382">
        <v>2</v>
      </c>
      <c r="AG23" s="382"/>
      <c r="AH23" s="382"/>
      <c r="AI23" s="382"/>
      <c r="AJ23" s="382">
        <v>2</v>
      </c>
      <c r="AK23" s="382"/>
      <c r="AL23" s="382"/>
      <c r="AM23" s="382"/>
    </row>
    <row r="24" spans="1:39" ht="16.5" customHeight="1" x14ac:dyDescent="0.2">
      <c r="A24" s="2"/>
      <c r="B24" s="395"/>
      <c r="C24" s="395"/>
      <c r="D24" s="395"/>
      <c r="E24" s="395"/>
      <c r="F24" s="214" t="s">
        <v>19</v>
      </c>
      <c r="G24" s="165"/>
      <c r="H24" s="165"/>
      <c r="I24" s="165"/>
      <c r="J24" s="165"/>
      <c r="K24" s="58"/>
      <c r="L24" s="58"/>
      <c r="M24" s="58"/>
      <c r="N24" s="215"/>
      <c r="O24" s="479" t="s">
        <v>93</v>
      </c>
      <c r="P24" s="386"/>
      <c r="Q24" s="386"/>
      <c r="R24" s="386"/>
      <c r="S24" s="479" t="s">
        <v>93</v>
      </c>
      <c r="T24" s="386"/>
      <c r="U24" s="386"/>
      <c r="V24" s="386"/>
      <c r="W24" s="479" t="s">
        <v>93</v>
      </c>
      <c r="X24" s="386"/>
      <c r="Y24" s="386"/>
      <c r="Z24" s="386"/>
      <c r="AB24" s="382">
        <v>3</v>
      </c>
      <c r="AC24" s="382"/>
      <c r="AD24" s="382"/>
      <c r="AE24" s="382"/>
      <c r="AF24" s="382">
        <v>3</v>
      </c>
      <c r="AG24" s="382"/>
      <c r="AH24" s="382"/>
      <c r="AI24" s="382"/>
      <c r="AJ24" s="382">
        <v>3</v>
      </c>
      <c r="AK24" s="382"/>
      <c r="AL24" s="382"/>
      <c r="AM24" s="382"/>
    </row>
    <row r="25" spans="1:39" ht="11.25" customHeight="1" x14ac:dyDescent="0.2">
      <c r="A25" s="216"/>
      <c r="B25" s="217"/>
      <c r="C25" s="218"/>
      <c r="D25" s="218"/>
      <c r="E25" s="218"/>
      <c r="F25" s="46"/>
      <c r="G25" s="165"/>
      <c r="H25" s="165"/>
      <c r="I25" s="165"/>
      <c r="J25" s="165"/>
      <c r="K25" s="58"/>
      <c r="L25" s="58"/>
      <c r="M25" s="58"/>
      <c r="N25" s="179"/>
      <c r="O25" s="386"/>
      <c r="P25" s="386"/>
      <c r="Q25" s="386"/>
      <c r="R25" s="386"/>
      <c r="S25" s="386"/>
      <c r="T25" s="386"/>
      <c r="U25" s="386"/>
      <c r="V25" s="386"/>
      <c r="W25" s="391"/>
      <c r="X25" s="391"/>
      <c r="Y25" s="391"/>
      <c r="Z25" s="391"/>
      <c r="AB25" s="381"/>
      <c r="AC25" s="381"/>
      <c r="AD25" s="381"/>
      <c r="AE25" s="381"/>
      <c r="AF25" s="381"/>
      <c r="AG25" s="381"/>
      <c r="AH25" s="381"/>
      <c r="AI25" s="381"/>
      <c r="AJ25" s="383"/>
      <c r="AK25" s="383"/>
      <c r="AL25" s="383"/>
      <c r="AM25" s="383"/>
    </row>
    <row r="26" spans="1:39" ht="16.5" customHeight="1" x14ac:dyDescent="0.2">
      <c r="A26" s="2"/>
      <c r="B26" s="394" t="s">
        <v>102</v>
      </c>
      <c r="C26" s="395"/>
      <c r="D26" s="395"/>
      <c r="E26" s="395"/>
      <c r="F26" s="214" t="s">
        <v>15</v>
      </c>
      <c r="G26" s="165"/>
      <c r="H26" s="165"/>
      <c r="I26" s="165"/>
      <c r="J26" s="165"/>
      <c r="K26" s="58"/>
      <c r="L26" s="58"/>
      <c r="M26" s="58"/>
      <c r="N26" s="215"/>
      <c r="O26" s="479" t="s">
        <v>93</v>
      </c>
      <c r="P26" s="386"/>
      <c r="Q26" s="386"/>
      <c r="R26" s="386"/>
      <c r="S26" s="479" t="s">
        <v>93</v>
      </c>
      <c r="T26" s="386"/>
      <c r="U26" s="386"/>
      <c r="V26" s="386"/>
      <c r="W26" s="479" t="s">
        <v>93</v>
      </c>
      <c r="X26" s="386"/>
      <c r="Y26" s="386"/>
      <c r="Z26" s="386"/>
      <c r="AB26" s="381">
        <v>3</v>
      </c>
      <c r="AC26" s="381"/>
      <c r="AD26" s="381"/>
      <c r="AE26" s="381"/>
      <c r="AF26" s="382">
        <v>3</v>
      </c>
      <c r="AG26" s="382"/>
      <c r="AH26" s="382"/>
      <c r="AI26" s="382"/>
      <c r="AJ26" s="382">
        <v>3</v>
      </c>
      <c r="AK26" s="382"/>
      <c r="AL26" s="382"/>
      <c r="AM26" s="382"/>
    </row>
    <row r="27" spans="1:39" ht="16.5" customHeight="1" x14ac:dyDescent="0.2">
      <c r="A27" s="2"/>
      <c r="B27" s="395"/>
      <c r="C27" s="395"/>
      <c r="D27" s="395"/>
      <c r="E27" s="395"/>
      <c r="F27" s="214" t="s">
        <v>16</v>
      </c>
      <c r="G27" s="165"/>
      <c r="H27" s="165"/>
      <c r="I27" s="165"/>
      <c r="J27" s="165"/>
      <c r="K27" s="58"/>
      <c r="L27" s="58"/>
      <c r="M27" s="58"/>
      <c r="N27" s="215"/>
      <c r="O27" s="385" t="s">
        <v>36</v>
      </c>
      <c r="P27" s="386"/>
      <c r="Q27" s="386"/>
      <c r="R27" s="386"/>
      <c r="S27" s="385" t="s">
        <v>36</v>
      </c>
      <c r="T27" s="386"/>
      <c r="U27" s="386"/>
      <c r="V27" s="386"/>
      <c r="W27" s="479" t="s">
        <v>93</v>
      </c>
      <c r="X27" s="386"/>
      <c r="Y27" s="386"/>
      <c r="Z27" s="386"/>
      <c r="AB27" s="382">
        <v>2</v>
      </c>
      <c r="AC27" s="382"/>
      <c r="AD27" s="382"/>
      <c r="AE27" s="382"/>
      <c r="AF27" s="382">
        <v>2</v>
      </c>
      <c r="AG27" s="382"/>
      <c r="AH27" s="382"/>
      <c r="AI27" s="382"/>
      <c r="AJ27" s="382">
        <v>3</v>
      </c>
      <c r="AK27" s="382"/>
      <c r="AL27" s="382"/>
      <c r="AM27" s="382"/>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219</v>
      </c>
      <c r="B30" s="210"/>
      <c r="C30" s="210"/>
      <c r="D30" s="210"/>
      <c r="E30" s="210"/>
      <c r="F30" s="210"/>
      <c r="G30" s="210"/>
      <c r="H30" s="210"/>
      <c r="I30" s="210"/>
      <c r="J30" s="210"/>
      <c r="K30" s="210"/>
      <c r="L30" s="179"/>
      <c r="M30" s="179"/>
      <c r="N30" s="179"/>
      <c r="O30" s="392" t="s">
        <v>207</v>
      </c>
      <c r="P30" s="393"/>
      <c r="Q30" s="393"/>
      <c r="R30" s="393"/>
      <c r="S30" s="392" t="s">
        <v>208</v>
      </c>
      <c r="T30" s="393"/>
      <c r="U30" s="393"/>
      <c r="V30" s="393"/>
      <c r="W30" s="392" t="s">
        <v>207</v>
      </c>
      <c r="X30" s="393"/>
      <c r="Y30" s="393"/>
      <c r="Z30" s="393"/>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2" t="s">
        <v>184</v>
      </c>
      <c r="P31" s="393"/>
      <c r="Q31" s="393"/>
      <c r="R31" s="393"/>
      <c r="S31" s="392" t="s">
        <v>226</v>
      </c>
      <c r="T31" s="393"/>
      <c r="U31" s="393"/>
      <c r="V31" s="393"/>
      <c r="W31" s="392" t="s">
        <v>227</v>
      </c>
      <c r="X31" s="393"/>
      <c r="Y31" s="393"/>
      <c r="Z31" s="393"/>
      <c r="AB31" s="211"/>
      <c r="AC31" s="211"/>
      <c r="AD31" s="212"/>
      <c r="AE31" s="212"/>
      <c r="AF31" s="211"/>
      <c r="AG31" s="211"/>
      <c r="AH31" s="211"/>
      <c r="AI31" s="211"/>
      <c r="AJ31" s="211"/>
      <c r="AK31" s="211"/>
      <c r="AL31" s="211"/>
      <c r="AM31" s="211"/>
    </row>
    <row r="32" spans="1:39" ht="16.5" customHeight="1" x14ac:dyDescent="0.2">
      <c r="A32" s="2"/>
      <c r="B32" s="396" t="s">
        <v>90</v>
      </c>
      <c r="C32" s="397"/>
      <c r="D32" s="397"/>
      <c r="E32" s="397"/>
      <c r="F32" s="339" t="s">
        <v>8</v>
      </c>
      <c r="G32" s="340"/>
      <c r="H32" s="340"/>
      <c r="I32" s="340"/>
      <c r="J32" s="340"/>
      <c r="K32" s="341"/>
      <c r="L32" s="341"/>
      <c r="M32" s="341"/>
      <c r="N32" s="342"/>
      <c r="O32" s="478" t="s">
        <v>93</v>
      </c>
      <c r="P32" s="388"/>
      <c r="Q32" s="388"/>
      <c r="R32" s="388"/>
      <c r="S32" s="478" t="s">
        <v>93</v>
      </c>
      <c r="T32" s="388"/>
      <c r="U32" s="388"/>
      <c r="V32" s="388"/>
      <c r="W32" s="478" t="s">
        <v>93</v>
      </c>
      <c r="X32" s="388"/>
      <c r="Y32" s="388"/>
      <c r="Z32" s="388"/>
      <c r="AB32" s="382">
        <v>3</v>
      </c>
      <c r="AC32" s="381"/>
      <c r="AD32" s="381"/>
      <c r="AE32" s="381"/>
      <c r="AF32" s="382">
        <v>3</v>
      </c>
      <c r="AG32" s="381"/>
      <c r="AH32" s="381"/>
      <c r="AI32" s="381"/>
      <c r="AJ32" s="382">
        <v>3</v>
      </c>
      <c r="AK32" s="381"/>
      <c r="AL32" s="381"/>
      <c r="AM32" s="381"/>
    </row>
    <row r="33" spans="1:39" ht="16.5" customHeight="1" x14ac:dyDescent="0.2">
      <c r="A33" s="2"/>
      <c r="B33" s="395"/>
      <c r="C33" s="395"/>
      <c r="D33" s="395"/>
      <c r="E33" s="395"/>
      <c r="F33" s="214" t="s">
        <v>48</v>
      </c>
      <c r="G33" s="165"/>
      <c r="H33" s="165"/>
      <c r="I33" s="165"/>
      <c r="J33" s="165"/>
      <c r="K33" s="58"/>
      <c r="L33" s="58"/>
      <c r="M33" s="58"/>
      <c r="N33" s="215"/>
      <c r="O33" s="385" t="s">
        <v>36</v>
      </c>
      <c r="P33" s="386"/>
      <c r="Q33" s="386"/>
      <c r="R33" s="386"/>
      <c r="S33" s="479" t="s">
        <v>93</v>
      </c>
      <c r="T33" s="386"/>
      <c r="U33" s="386"/>
      <c r="V33" s="386"/>
      <c r="W33" s="479" t="s">
        <v>93</v>
      </c>
      <c r="X33" s="386"/>
      <c r="Y33" s="386"/>
      <c r="Z33" s="386"/>
      <c r="AB33" s="382">
        <v>2</v>
      </c>
      <c r="AC33" s="382"/>
      <c r="AD33" s="382"/>
      <c r="AE33" s="382"/>
      <c r="AF33" s="382">
        <v>3</v>
      </c>
      <c r="AG33" s="382"/>
      <c r="AH33" s="382"/>
      <c r="AI33" s="382"/>
      <c r="AJ33" s="382">
        <v>3</v>
      </c>
      <c r="AK33" s="382"/>
      <c r="AL33" s="382"/>
      <c r="AM33" s="382"/>
    </row>
    <row r="34" spans="1:39" ht="16.5" customHeight="1" x14ac:dyDescent="0.2">
      <c r="A34" s="2"/>
      <c r="B34" s="395"/>
      <c r="C34" s="395"/>
      <c r="D34" s="395"/>
      <c r="E34" s="395"/>
      <c r="F34" s="214" t="s">
        <v>9</v>
      </c>
      <c r="G34" s="165"/>
      <c r="H34" s="165"/>
      <c r="I34" s="165"/>
      <c r="J34" s="165"/>
      <c r="K34" s="58"/>
      <c r="L34" s="58"/>
      <c r="M34" s="58"/>
      <c r="N34" s="215"/>
      <c r="O34" s="479" t="s">
        <v>93</v>
      </c>
      <c r="P34" s="386"/>
      <c r="Q34" s="386"/>
      <c r="R34" s="386"/>
      <c r="S34" s="479" t="s">
        <v>93</v>
      </c>
      <c r="T34" s="386"/>
      <c r="U34" s="386"/>
      <c r="V34" s="386"/>
      <c r="W34" s="479" t="s">
        <v>93</v>
      </c>
      <c r="X34" s="386"/>
      <c r="Y34" s="386"/>
      <c r="Z34" s="386"/>
      <c r="AB34" s="382">
        <v>3</v>
      </c>
      <c r="AC34" s="382"/>
      <c r="AD34" s="382"/>
      <c r="AE34" s="382"/>
      <c r="AF34" s="382">
        <v>3</v>
      </c>
      <c r="AG34" s="382"/>
      <c r="AH34" s="382"/>
      <c r="AI34" s="382"/>
      <c r="AJ34" s="382">
        <v>3</v>
      </c>
      <c r="AK34" s="382"/>
      <c r="AL34" s="382"/>
      <c r="AM34" s="382"/>
    </row>
    <row r="35" spans="1:39" ht="16.5" customHeight="1" x14ac:dyDescent="0.2">
      <c r="A35" s="2"/>
      <c r="B35" s="395"/>
      <c r="C35" s="395"/>
      <c r="D35" s="395"/>
      <c r="E35" s="395"/>
      <c r="F35" s="214" t="s">
        <v>10</v>
      </c>
      <c r="G35" s="165"/>
      <c r="H35" s="165"/>
      <c r="I35" s="165"/>
      <c r="J35" s="165"/>
      <c r="K35" s="58"/>
      <c r="L35" s="58"/>
      <c r="M35" s="58"/>
      <c r="N35" s="215"/>
      <c r="O35" s="385" t="s">
        <v>36</v>
      </c>
      <c r="P35" s="386"/>
      <c r="Q35" s="386"/>
      <c r="R35" s="386"/>
      <c r="S35" s="479" t="s">
        <v>93</v>
      </c>
      <c r="T35" s="386"/>
      <c r="U35" s="386"/>
      <c r="V35" s="386"/>
      <c r="W35" s="479" t="s">
        <v>93</v>
      </c>
      <c r="X35" s="386"/>
      <c r="Y35" s="386"/>
      <c r="Z35" s="386"/>
      <c r="AB35" s="382">
        <v>2</v>
      </c>
      <c r="AC35" s="382"/>
      <c r="AD35" s="382"/>
      <c r="AE35" s="382"/>
      <c r="AF35" s="382">
        <v>3</v>
      </c>
      <c r="AG35" s="382"/>
      <c r="AH35" s="382"/>
      <c r="AI35" s="382"/>
      <c r="AJ35" s="382">
        <v>3</v>
      </c>
      <c r="AK35" s="382"/>
      <c r="AL35" s="382"/>
      <c r="AM35" s="382"/>
    </row>
    <row r="36" spans="1:39" ht="11.25" customHeight="1" x14ac:dyDescent="0.2">
      <c r="A36" s="216"/>
      <c r="B36" s="217"/>
      <c r="C36" s="218"/>
      <c r="D36" s="218"/>
      <c r="E36" s="218"/>
      <c r="F36" s="46"/>
      <c r="G36" s="165"/>
      <c r="H36" s="165"/>
      <c r="I36" s="165"/>
      <c r="J36" s="165"/>
      <c r="K36" s="58"/>
      <c r="L36" s="58"/>
      <c r="M36" s="58"/>
      <c r="N36" s="179"/>
      <c r="O36" s="389"/>
      <c r="P36" s="389"/>
      <c r="Q36" s="389"/>
      <c r="R36" s="389"/>
      <c r="S36" s="389"/>
      <c r="T36" s="389"/>
      <c r="U36" s="389"/>
      <c r="V36" s="389"/>
      <c r="W36" s="389"/>
      <c r="X36" s="389"/>
      <c r="Y36" s="389"/>
      <c r="Z36" s="389"/>
      <c r="AB36" s="381"/>
      <c r="AC36" s="381"/>
      <c r="AD36" s="381"/>
      <c r="AE36" s="381"/>
      <c r="AF36" s="381"/>
      <c r="AG36" s="381"/>
      <c r="AH36" s="381"/>
      <c r="AI36" s="381"/>
      <c r="AJ36" s="381"/>
      <c r="AK36" s="381"/>
      <c r="AL36" s="381"/>
      <c r="AM36" s="381"/>
    </row>
    <row r="37" spans="1:39" ht="16.5" customHeight="1" x14ac:dyDescent="0.2">
      <c r="A37" s="2"/>
      <c r="B37" s="394" t="s">
        <v>38</v>
      </c>
      <c r="C37" s="395"/>
      <c r="D37" s="395"/>
      <c r="E37" s="395"/>
      <c r="F37" s="214" t="s">
        <v>12</v>
      </c>
      <c r="G37" s="165"/>
      <c r="H37" s="165"/>
      <c r="I37" s="165"/>
      <c r="J37" s="165"/>
      <c r="K37" s="58"/>
      <c r="L37" s="58"/>
      <c r="M37" s="58"/>
      <c r="N37" s="215"/>
      <c r="O37" s="479" t="s">
        <v>93</v>
      </c>
      <c r="P37" s="386"/>
      <c r="Q37" s="386"/>
      <c r="R37" s="386"/>
      <c r="S37" s="385" t="s">
        <v>35</v>
      </c>
      <c r="T37" s="386"/>
      <c r="U37" s="386"/>
      <c r="V37" s="386"/>
      <c r="W37" s="385" t="s">
        <v>35</v>
      </c>
      <c r="X37" s="386"/>
      <c r="Y37" s="386"/>
      <c r="Z37" s="386"/>
      <c r="AB37" s="382">
        <v>3</v>
      </c>
      <c r="AC37" s="382"/>
      <c r="AD37" s="382"/>
      <c r="AE37" s="382"/>
      <c r="AF37" s="382">
        <v>4</v>
      </c>
      <c r="AG37" s="382"/>
      <c r="AH37" s="382"/>
      <c r="AI37" s="382"/>
      <c r="AJ37" s="381">
        <v>4</v>
      </c>
      <c r="AK37" s="381"/>
      <c r="AL37" s="381"/>
      <c r="AM37" s="381"/>
    </row>
    <row r="38" spans="1:39" ht="16.5" customHeight="1" x14ac:dyDescent="0.2">
      <c r="A38" s="2"/>
      <c r="B38" s="395"/>
      <c r="C38" s="395"/>
      <c r="D38" s="395"/>
      <c r="E38" s="395"/>
      <c r="F38" s="214" t="s">
        <v>13</v>
      </c>
      <c r="G38" s="165"/>
      <c r="H38" s="165"/>
      <c r="I38" s="165"/>
      <c r="J38" s="165"/>
      <c r="K38" s="58"/>
      <c r="L38" s="58"/>
      <c r="M38" s="58"/>
      <c r="N38" s="215"/>
      <c r="O38" s="385" t="s">
        <v>35</v>
      </c>
      <c r="P38" s="386"/>
      <c r="Q38" s="386"/>
      <c r="R38" s="386"/>
      <c r="S38" s="385" t="s">
        <v>35</v>
      </c>
      <c r="T38" s="386"/>
      <c r="U38" s="386"/>
      <c r="V38" s="386"/>
      <c r="W38" s="385" t="s">
        <v>35</v>
      </c>
      <c r="X38" s="386"/>
      <c r="Y38" s="386"/>
      <c r="Z38" s="386"/>
      <c r="AB38" s="382">
        <v>4</v>
      </c>
      <c r="AC38" s="382"/>
      <c r="AD38" s="382"/>
      <c r="AE38" s="382"/>
      <c r="AF38" s="382">
        <v>4</v>
      </c>
      <c r="AG38" s="382"/>
      <c r="AH38" s="382"/>
      <c r="AI38" s="382"/>
      <c r="AJ38" s="382">
        <v>4</v>
      </c>
      <c r="AK38" s="382"/>
      <c r="AL38" s="382"/>
      <c r="AM38" s="382"/>
    </row>
    <row r="39" spans="1:39" ht="11.25" customHeight="1" x14ac:dyDescent="0.2">
      <c r="A39" s="216"/>
      <c r="B39" s="217"/>
      <c r="C39" s="218"/>
      <c r="D39" s="218"/>
      <c r="E39" s="218"/>
      <c r="F39" s="46"/>
      <c r="G39" s="165"/>
      <c r="H39" s="165"/>
      <c r="I39" s="165"/>
      <c r="J39" s="165"/>
      <c r="K39" s="58"/>
      <c r="L39" s="58"/>
      <c r="M39" s="58"/>
      <c r="N39" s="179"/>
      <c r="O39" s="389"/>
      <c r="P39" s="389"/>
      <c r="Q39" s="389"/>
      <c r="R39" s="389"/>
      <c r="S39" s="389"/>
      <c r="T39" s="389"/>
      <c r="U39" s="389"/>
      <c r="V39" s="389"/>
      <c r="W39" s="384"/>
      <c r="X39" s="384"/>
      <c r="Y39" s="384"/>
      <c r="Z39" s="384"/>
      <c r="AB39" s="381"/>
      <c r="AC39" s="381"/>
      <c r="AD39" s="381"/>
      <c r="AE39" s="381"/>
      <c r="AF39" s="381"/>
      <c r="AG39" s="381"/>
      <c r="AH39" s="381"/>
      <c r="AI39" s="381"/>
      <c r="AJ39" s="383"/>
      <c r="AK39" s="383"/>
      <c r="AL39" s="383"/>
      <c r="AM39" s="383"/>
    </row>
    <row r="40" spans="1:39" ht="16.5" customHeight="1" x14ac:dyDescent="0.2">
      <c r="A40" s="2"/>
      <c r="B40" s="394" t="s">
        <v>101</v>
      </c>
      <c r="C40" s="395"/>
      <c r="D40" s="395"/>
      <c r="E40" s="395"/>
      <c r="F40" s="214" t="s">
        <v>14</v>
      </c>
      <c r="G40" s="165"/>
      <c r="H40" s="165"/>
      <c r="I40" s="165"/>
      <c r="J40" s="165"/>
      <c r="K40" s="58"/>
      <c r="L40" s="58"/>
      <c r="M40" s="58"/>
      <c r="N40" s="215"/>
      <c r="O40" s="479" t="s">
        <v>93</v>
      </c>
      <c r="P40" s="386"/>
      <c r="Q40" s="386"/>
      <c r="R40" s="386"/>
      <c r="S40" s="385" t="s">
        <v>35</v>
      </c>
      <c r="T40" s="386"/>
      <c r="U40" s="386"/>
      <c r="V40" s="386"/>
      <c r="W40" s="479" t="s">
        <v>93</v>
      </c>
      <c r="X40" s="386"/>
      <c r="Y40" s="386"/>
      <c r="Z40" s="386"/>
      <c r="AB40" s="381">
        <v>3</v>
      </c>
      <c r="AC40" s="381"/>
      <c r="AD40" s="381"/>
      <c r="AE40" s="381"/>
      <c r="AF40" s="382">
        <v>4</v>
      </c>
      <c r="AG40" s="382"/>
      <c r="AH40" s="382"/>
      <c r="AI40" s="382"/>
      <c r="AJ40" s="382">
        <v>3</v>
      </c>
      <c r="AK40" s="382"/>
      <c r="AL40" s="382"/>
      <c r="AM40" s="382"/>
    </row>
    <row r="41" spans="1:39" ht="16.5" customHeight="1" x14ac:dyDescent="0.2">
      <c r="A41" s="2"/>
      <c r="B41" s="395"/>
      <c r="C41" s="395"/>
      <c r="D41" s="395"/>
      <c r="E41" s="395"/>
      <c r="F41" s="214" t="s">
        <v>19</v>
      </c>
      <c r="G41" s="165"/>
      <c r="H41" s="165"/>
      <c r="I41" s="165"/>
      <c r="J41" s="165"/>
      <c r="K41" s="58"/>
      <c r="L41" s="58"/>
      <c r="M41" s="58"/>
      <c r="N41" s="215"/>
      <c r="O41" s="479" t="s">
        <v>93</v>
      </c>
      <c r="P41" s="386"/>
      <c r="Q41" s="386"/>
      <c r="R41" s="386"/>
      <c r="S41" s="479" t="s">
        <v>93</v>
      </c>
      <c r="T41" s="386"/>
      <c r="U41" s="386"/>
      <c r="V41" s="386"/>
      <c r="W41" s="479" t="s">
        <v>93</v>
      </c>
      <c r="X41" s="386"/>
      <c r="Y41" s="386"/>
      <c r="Z41" s="386"/>
      <c r="AB41" s="382">
        <v>3</v>
      </c>
      <c r="AC41" s="382"/>
      <c r="AD41" s="382"/>
      <c r="AE41" s="382"/>
      <c r="AF41" s="382">
        <v>3</v>
      </c>
      <c r="AG41" s="382"/>
      <c r="AH41" s="382"/>
      <c r="AI41" s="382"/>
      <c r="AJ41" s="382">
        <v>3</v>
      </c>
      <c r="AK41" s="382"/>
      <c r="AL41" s="382"/>
      <c r="AM41" s="382"/>
    </row>
    <row r="42" spans="1:39" ht="11.25" customHeight="1" x14ac:dyDescent="0.2">
      <c r="A42" s="216"/>
      <c r="B42" s="217"/>
      <c r="C42" s="218"/>
      <c r="D42" s="218"/>
      <c r="E42" s="218"/>
      <c r="F42" s="46"/>
      <c r="G42" s="165"/>
      <c r="H42" s="165"/>
      <c r="I42" s="165"/>
      <c r="J42" s="165"/>
      <c r="K42" s="58"/>
      <c r="L42" s="58"/>
      <c r="M42" s="58"/>
      <c r="N42" s="179"/>
      <c r="O42" s="389"/>
      <c r="P42" s="389"/>
      <c r="Q42" s="389"/>
      <c r="R42" s="389"/>
      <c r="S42" s="389"/>
      <c r="T42" s="389"/>
      <c r="U42" s="389"/>
      <c r="V42" s="389"/>
      <c r="W42" s="384"/>
      <c r="X42" s="384"/>
      <c r="Y42" s="384"/>
      <c r="Z42" s="384"/>
      <c r="AB42" s="381"/>
      <c r="AC42" s="381"/>
      <c r="AD42" s="381"/>
      <c r="AE42" s="381"/>
      <c r="AF42" s="381"/>
      <c r="AG42" s="381"/>
      <c r="AH42" s="381"/>
      <c r="AI42" s="381"/>
      <c r="AJ42" s="383"/>
      <c r="AK42" s="383"/>
      <c r="AL42" s="383"/>
      <c r="AM42" s="383"/>
    </row>
    <row r="43" spans="1:39" ht="16.5" customHeight="1" x14ac:dyDescent="0.2">
      <c r="A43" s="2"/>
      <c r="B43" s="394" t="s">
        <v>102</v>
      </c>
      <c r="C43" s="395"/>
      <c r="D43" s="395"/>
      <c r="E43" s="395"/>
      <c r="F43" s="214" t="s">
        <v>15</v>
      </c>
      <c r="G43" s="165"/>
      <c r="H43" s="165"/>
      <c r="I43" s="165"/>
      <c r="J43" s="165"/>
      <c r="K43" s="58"/>
      <c r="L43" s="58"/>
      <c r="M43" s="58"/>
      <c r="N43" s="215"/>
      <c r="O43" s="479" t="s">
        <v>93</v>
      </c>
      <c r="P43" s="386"/>
      <c r="Q43" s="386"/>
      <c r="R43" s="386"/>
      <c r="S43" s="479" t="s">
        <v>93</v>
      </c>
      <c r="T43" s="386"/>
      <c r="U43" s="386"/>
      <c r="V43" s="386"/>
      <c r="W43" s="479" t="s">
        <v>93</v>
      </c>
      <c r="X43" s="386"/>
      <c r="Y43" s="386"/>
      <c r="Z43" s="386"/>
      <c r="AB43" s="381">
        <v>3</v>
      </c>
      <c r="AC43" s="381"/>
      <c r="AD43" s="381"/>
      <c r="AE43" s="381"/>
      <c r="AF43" s="382">
        <v>3</v>
      </c>
      <c r="AG43" s="382"/>
      <c r="AH43" s="382"/>
      <c r="AI43" s="382"/>
      <c r="AJ43" s="382">
        <v>3</v>
      </c>
      <c r="AK43" s="382"/>
      <c r="AL43" s="382"/>
      <c r="AM43" s="382"/>
    </row>
    <row r="44" spans="1:39" ht="16.5" customHeight="1" x14ac:dyDescent="0.2">
      <c r="A44" s="2"/>
      <c r="B44" s="395"/>
      <c r="C44" s="395"/>
      <c r="D44" s="395"/>
      <c r="E44" s="395"/>
      <c r="F44" s="214" t="s">
        <v>16</v>
      </c>
      <c r="G44" s="165"/>
      <c r="H44" s="165"/>
      <c r="I44" s="165"/>
      <c r="J44" s="165"/>
      <c r="K44" s="58"/>
      <c r="L44" s="58"/>
      <c r="M44" s="58"/>
      <c r="N44" s="215"/>
      <c r="O44" s="385" t="s">
        <v>36</v>
      </c>
      <c r="P44" s="386"/>
      <c r="Q44" s="386"/>
      <c r="R44" s="386"/>
      <c r="S44" s="479" t="s">
        <v>93</v>
      </c>
      <c r="T44" s="386"/>
      <c r="U44" s="386"/>
      <c r="V44" s="386"/>
      <c r="W44" s="479" t="s">
        <v>93</v>
      </c>
      <c r="X44" s="386"/>
      <c r="Y44" s="386"/>
      <c r="Z44" s="386"/>
      <c r="AB44" s="382">
        <v>2</v>
      </c>
      <c r="AC44" s="382"/>
      <c r="AD44" s="382"/>
      <c r="AE44" s="382"/>
      <c r="AF44" s="382">
        <v>3</v>
      </c>
      <c r="AG44" s="382"/>
      <c r="AH44" s="382"/>
      <c r="AI44" s="382"/>
      <c r="AJ44" s="382">
        <v>3</v>
      </c>
      <c r="AK44" s="382"/>
      <c r="AL44" s="382"/>
      <c r="AM44" s="382"/>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1"/>
      <c r="AB46" s="1"/>
      <c r="AC46" s="1"/>
      <c r="AD46" s="193"/>
      <c r="AE46" s="193"/>
      <c r="AF46" s="1"/>
      <c r="AG46" s="1"/>
      <c r="AH46" s="1"/>
      <c r="AI46" s="1"/>
      <c r="AJ46" s="1"/>
      <c r="AK46" s="1"/>
      <c r="AL46" s="1"/>
      <c r="AM46" s="1"/>
    </row>
    <row r="47" spans="1:39"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98</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209</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224</v>
      </c>
      <c r="L6" s="400"/>
      <c r="M6" s="400"/>
      <c r="N6" s="400"/>
      <c r="O6" s="35"/>
      <c r="P6" s="401" t="s">
        <v>204</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165</v>
      </c>
      <c r="T8" s="405"/>
      <c r="U8" s="263"/>
      <c r="V8" s="404" t="s">
        <v>21</v>
      </c>
      <c r="W8" s="405"/>
      <c r="X8" s="405"/>
      <c r="Y8" s="404" t="s">
        <v>165</v>
      </c>
      <c r="Z8" s="405"/>
      <c r="AA8" s="263"/>
      <c r="AB8" s="404" t="s">
        <v>21</v>
      </c>
      <c r="AC8" s="405"/>
      <c r="AD8" s="405"/>
      <c r="AE8" s="404" t="s">
        <v>165</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35.370572373313067</v>
      </c>
      <c r="L9" s="406"/>
      <c r="M9" s="406"/>
      <c r="N9" s="406"/>
      <c r="O9" s="79"/>
      <c r="P9" s="407">
        <v>37.509049578410732</v>
      </c>
      <c r="Q9" s="408"/>
      <c r="R9" s="80" t="s">
        <v>231</v>
      </c>
      <c r="S9" s="409">
        <v>-0.15251018087517007</v>
      </c>
      <c r="T9" s="410"/>
      <c r="U9" s="264"/>
      <c r="V9" s="407">
        <v>36.224825808701397</v>
      </c>
      <c r="W9" s="408"/>
      <c r="X9" s="80" t="s">
        <v>7</v>
      </c>
      <c r="Y9" s="409">
        <v>-6.0185146333611161E-2</v>
      </c>
      <c r="Z9" s="410"/>
      <c r="AA9" s="264"/>
      <c r="AB9" s="407">
        <v>36.663887213195721</v>
      </c>
      <c r="AC9" s="408"/>
      <c r="AD9" s="80" t="s">
        <v>7</v>
      </c>
      <c r="AE9" s="409">
        <v>-9.1142178248232564E-2</v>
      </c>
      <c r="AF9" s="410"/>
      <c r="AG9" s="79"/>
    </row>
    <row r="10" spans="1:66" ht="16.5" customHeight="1" x14ac:dyDescent="0.2">
      <c r="A10" s="39"/>
      <c r="B10" s="55" t="s">
        <v>48</v>
      </c>
      <c r="C10" s="40"/>
      <c r="D10" s="40"/>
      <c r="E10" s="40"/>
      <c r="F10" s="40"/>
      <c r="G10" s="40"/>
      <c r="H10" s="40"/>
      <c r="I10" s="40"/>
      <c r="J10" s="40"/>
      <c r="K10" s="414">
        <v>31.047483981577834</v>
      </c>
      <c r="L10" s="414"/>
      <c r="M10" s="414"/>
      <c r="N10" s="414"/>
      <c r="O10" s="40"/>
      <c r="P10" s="415">
        <v>34.362484816220615</v>
      </c>
      <c r="Q10" s="416"/>
      <c r="R10" s="41" t="s">
        <v>232</v>
      </c>
      <c r="S10" s="412">
        <v>-0.26455515066767937</v>
      </c>
      <c r="T10" s="413"/>
      <c r="U10" s="267"/>
      <c r="V10" s="415">
        <v>31.723680577412861</v>
      </c>
      <c r="W10" s="416"/>
      <c r="X10" s="41" t="s">
        <v>7</v>
      </c>
      <c r="Y10" s="412">
        <v>-5.4775342604777927E-2</v>
      </c>
      <c r="Z10" s="413"/>
      <c r="AA10" s="267"/>
      <c r="AB10" s="415">
        <v>32.370114032760121</v>
      </c>
      <c r="AC10" s="416"/>
      <c r="AD10" s="41" t="s">
        <v>7</v>
      </c>
      <c r="AE10" s="412">
        <v>-0.10531056870148223</v>
      </c>
      <c r="AF10" s="413"/>
      <c r="AG10" s="40"/>
    </row>
    <row r="11" spans="1:66" ht="16.5" customHeight="1" x14ac:dyDescent="0.2">
      <c r="A11" s="39"/>
      <c r="B11" s="55" t="s">
        <v>9</v>
      </c>
      <c r="C11" s="40"/>
      <c r="D11" s="40"/>
      <c r="E11" s="40"/>
      <c r="F11" s="40"/>
      <c r="G11" s="40"/>
      <c r="H11" s="40"/>
      <c r="I11" s="40"/>
      <c r="J11" s="40"/>
      <c r="K11" s="414">
        <v>38.416310829878576</v>
      </c>
      <c r="L11" s="414"/>
      <c r="M11" s="414"/>
      <c r="N11" s="414"/>
      <c r="O11" s="40"/>
      <c r="P11" s="415">
        <v>38.917843854230682</v>
      </c>
      <c r="Q11" s="416"/>
      <c r="R11" s="41" t="s">
        <v>7</v>
      </c>
      <c r="S11" s="412">
        <v>-3.5786531701422833E-2</v>
      </c>
      <c r="T11" s="413"/>
      <c r="U11" s="267"/>
      <c r="V11" s="415">
        <v>37.396543417546397</v>
      </c>
      <c r="W11" s="416"/>
      <c r="X11" s="41" t="s">
        <v>7</v>
      </c>
      <c r="Y11" s="412">
        <v>7.2513343723171531E-2</v>
      </c>
      <c r="Z11" s="413"/>
      <c r="AA11" s="267"/>
      <c r="AB11" s="415">
        <v>37.448820941890155</v>
      </c>
      <c r="AC11" s="416"/>
      <c r="AD11" s="41" t="s">
        <v>7</v>
      </c>
      <c r="AE11" s="412">
        <v>6.8545074799019862E-2</v>
      </c>
      <c r="AF11" s="413"/>
      <c r="AG11" s="40"/>
    </row>
    <row r="12" spans="1:66" ht="16.5" customHeight="1" x14ac:dyDescent="0.2">
      <c r="A12" s="39"/>
      <c r="B12" s="81" t="s">
        <v>10</v>
      </c>
      <c r="C12" s="82"/>
      <c r="D12" s="82"/>
      <c r="E12" s="82"/>
      <c r="F12" s="82"/>
      <c r="G12" s="82"/>
      <c r="H12" s="82"/>
      <c r="I12" s="82"/>
      <c r="J12" s="82"/>
      <c r="K12" s="422">
        <v>24.972826273003466</v>
      </c>
      <c r="L12" s="422"/>
      <c r="M12" s="422"/>
      <c r="N12" s="422"/>
      <c r="O12" s="82"/>
      <c r="P12" s="423">
        <v>27.699663752547117</v>
      </c>
      <c r="Q12" s="424"/>
      <c r="R12" s="83" t="s">
        <v>233</v>
      </c>
      <c r="S12" s="417">
        <v>-0.17398893354055367</v>
      </c>
      <c r="T12" s="418"/>
      <c r="U12" s="265"/>
      <c r="V12" s="423">
        <v>25.165467393203436</v>
      </c>
      <c r="W12" s="424"/>
      <c r="X12" s="83" t="s">
        <v>7</v>
      </c>
      <c r="Y12" s="417">
        <v>-1.2452376773643197E-2</v>
      </c>
      <c r="Z12" s="418"/>
      <c r="AA12" s="265"/>
      <c r="AB12" s="423">
        <v>26.020748301907993</v>
      </c>
      <c r="AC12" s="424"/>
      <c r="AD12" s="83" t="s">
        <v>7</v>
      </c>
      <c r="AE12" s="417">
        <v>-6.7685625480015457E-2</v>
      </c>
      <c r="AF12" s="418"/>
      <c r="AG12" s="82"/>
    </row>
    <row r="13" spans="1:66" ht="20.25" customHeight="1" x14ac:dyDescent="0.2">
      <c r="A13" s="5"/>
      <c r="B13" s="419" t="s">
        <v>178</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168</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201</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98</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225</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217</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228</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399" t="s">
        <v>198</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31" t="s">
        <v>224</v>
      </c>
      <c r="U34" s="432"/>
      <c r="V34" s="432"/>
      <c r="W34" s="430" t="s">
        <v>229</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184</v>
      </c>
      <c r="X35" s="425"/>
      <c r="Y35" s="425"/>
      <c r="Z35" s="353"/>
      <c r="AA35" s="425" t="s">
        <v>226</v>
      </c>
      <c r="AB35" s="425"/>
      <c r="AC35" s="425"/>
      <c r="AD35" s="354"/>
      <c r="AE35" s="425" t="s">
        <v>227</v>
      </c>
      <c r="AF35" s="425"/>
      <c r="AG35" s="425"/>
    </row>
    <row r="36" spans="1:66" ht="17.25" customHeight="1" x14ac:dyDescent="0.2">
      <c r="A36" s="426" t="s">
        <v>192</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34" t="s">
        <v>39</v>
      </c>
      <c r="C37" s="434"/>
      <c r="D37" s="434"/>
      <c r="E37" s="434"/>
      <c r="F37" s="434"/>
      <c r="G37" s="434"/>
      <c r="H37" s="434"/>
      <c r="I37" s="434"/>
      <c r="J37" s="434"/>
      <c r="K37" s="434"/>
      <c r="L37" s="434"/>
      <c r="M37" s="434"/>
      <c r="N37" s="434"/>
      <c r="O37" s="434"/>
      <c r="P37" s="434"/>
      <c r="Q37" s="434"/>
      <c r="R37" s="434"/>
      <c r="S37" s="434"/>
      <c r="T37" s="275"/>
      <c r="U37" s="301">
        <v>60.497068907327481</v>
      </c>
      <c r="V37" s="276"/>
      <c r="W37" s="480">
        <v>-6.8058571910093875</v>
      </c>
      <c r="X37" s="480"/>
      <c r="Y37" s="480"/>
      <c r="Z37" s="286"/>
      <c r="AA37" s="480">
        <v>-5.1304328876267604</v>
      </c>
      <c r="AB37" s="480"/>
      <c r="AC37" s="480"/>
      <c r="AD37" s="286"/>
      <c r="AE37" s="480">
        <v>-8.5373489093073616</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34" t="s">
        <v>40</v>
      </c>
      <c r="C39" s="434"/>
      <c r="D39" s="434"/>
      <c r="E39" s="434"/>
      <c r="F39" s="434"/>
      <c r="G39" s="434"/>
      <c r="H39" s="434"/>
      <c r="I39" s="434"/>
      <c r="J39" s="434"/>
      <c r="K39" s="434"/>
      <c r="L39" s="434"/>
      <c r="M39" s="434"/>
      <c r="N39" s="434"/>
      <c r="O39" s="434"/>
      <c r="P39" s="434"/>
      <c r="Q39" s="434"/>
      <c r="R39" s="434"/>
      <c r="S39" s="434"/>
      <c r="T39" s="275"/>
      <c r="U39" s="301">
        <v>61.773557605546756</v>
      </c>
      <c r="V39" s="276"/>
      <c r="W39" s="480">
        <v>-5.3324299946445137</v>
      </c>
      <c r="X39" s="480"/>
      <c r="Y39" s="480"/>
      <c r="Z39" s="286"/>
      <c r="AA39" s="480">
        <v>-2.8098772374553533</v>
      </c>
      <c r="AB39" s="480"/>
      <c r="AC39" s="480"/>
      <c r="AD39" s="286"/>
      <c r="AE39" s="480">
        <v>-4.5100061139685863</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34" t="s">
        <v>41</v>
      </c>
      <c r="C41" s="434"/>
      <c r="D41" s="434"/>
      <c r="E41" s="434"/>
      <c r="F41" s="434"/>
      <c r="G41" s="434"/>
      <c r="H41" s="434"/>
      <c r="I41" s="434"/>
      <c r="J41" s="434"/>
      <c r="K41" s="434"/>
      <c r="L41" s="434"/>
      <c r="M41" s="434"/>
      <c r="N41" s="434"/>
      <c r="O41" s="434"/>
      <c r="P41" s="434"/>
      <c r="Q41" s="434"/>
      <c r="R41" s="434"/>
      <c r="S41" s="434"/>
      <c r="T41" s="275"/>
      <c r="U41" s="301">
        <v>62.703502990768612</v>
      </c>
      <c r="V41" s="276"/>
      <c r="W41" s="480">
        <v>-6.3518254357689443</v>
      </c>
      <c r="X41" s="480"/>
      <c r="Y41" s="480"/>
      <c r="Z41" s="286"/>
      <c r="AA41" s="480">
        <v>-0.27255352114238462</v>
      </c>
      <c r="AB41" s="480"/>
      <c r="AC41" s="480"/>
      <c r="AD41" s="286"/>
      <c r="AE41" s="480">
        <v>-1.3239804580687462</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34" t="s">
        <v>42</v>
      </c>
      <c r="C43" s="434"/>
      <c r="D43" s="434"/>
      <c r="E43" s="434"/>
      <c r="F43" s="434"/>
      <c r="G43" s="434"/>
      <c r="H43" s="434"/>
      <c r="I43" s="434"/>
      <c r="J43" s="434"/>
      <c r="K43" s="434"/>
      <c r="L43" s="434"/>
      <c r="M43" s="434"/>
      <c r="N43" s="434"/>
      <c r="O43" s="434"/>
      <c r="P43" s="434"/>
      <c r="Q43" s="434"/>
      <c r="R43" s="434"/>
      <c r="S43" s="434"/>
      <c r="T43" s="275"/>
      <c r="U43" s="301">
        <v>61.711372011654788</v>
      </c>
      <c r="V43" s="276"/>
      <c r="W43" s="480">
        <v>-6.0334551479744789</v>
      </c>
      <c r="X43" s="480"/>
      <c r="Y43" s="480"/>
      <c r="Z43" s="286"/>
      <c r="AA43" s="480">
        <v>-0.56867604481470835</v>
      </c>
      <c r="AB43" s="480"/>
      <c r="AC43" s="480"/>
      <c r="AD43" s="286"/>
      <c r="AE43" s="480">
        <v>-2.0609763515364818</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34" t="s">
        <v>43</v>
      </c>
      <c r="C47" s="434"/>
      <c r="D47" s="434"/>
      <c r="E47" s="434"/>
      <c r="F47" s="434"/>
      <c r="G47" s="434"/>
      <c r="H47" s="434"/>
      <c r="I47" s="434"/>
      <c r="J47" s="434"/>
      <c r="K47" s="434"/>
      <c r="L47" s="434"/>
      <c r="M47" s="434"/>
      <c r="N47" s="434"/>
      <c r="O47" s="434"/>
      <c r="P47" s="434"/>
      <c r="Q47" s="434"/>
      <c r="R47" s="434"/>
      <c r="S47" s="434"/>
      <c r="T47" s="275"/>
      <c r="U47" s="301">
        <v>38.247034635717363</v>
      </c>
      <c r="V47" s="276"/>
      <c r="W47" s="480">
        <v>-9.2430539568968086</v>
      </c>
      <c r="X47" s="480"/>
      <c r="Y47" s="480"/>
      <c r="Z47" s="286"/>
      <c r="AA47" s="480">
        <v>-1.840437453190539</v>
      </c>
      <c r="AB47" s="480"/>
      <c r="AC47" s="480"/>
      <c r="AD47" s="286"/>
      <c r="AE47" s="480">
        <v>-3.218778927184232</v>
      </c>
      <c r="AF47" s="480"/>
      <c r="AG47" s="480"/>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34" t="s">
        <v>44</v>
      </c>
      <c r="C49" s="434"/>
      <c r="D49" s="434"/>
      <c r="E49" s="434"/>
      <c r="F49" s="434"/>
      <c r="G49" s="434"/>
      <c r="H49" s="434"/>
      <c r="I49" s="434"/>
      <c r="J49" s="434"/>
      <c r="K49" s="434"/>
      <c r="L49" s="434"/>
      <c r="M49" s="434"/>
      <c r="N49" s="434"/>
      <c r="O49" s="434"/>
      <c r="P49" s="434"/>
      <c r="Q49" s="434"/>
      <c r="R49" s="434"/>
      <c r="S49" s="434"/>
      <c r="T49" s="275"/>
      <c r="U49" s="301">
        <v>38.752479745351934</v>
      </c>
      <c r="V49" s="276"/>
      <c r="W49" s="480">
        <v>-9.3783346913336345</v>
      </c>
      <c r="X49" s="480"/>
      <c r="Y49" s="480"/>
      <c r="Z49" s="286"/>
      <c r="AA49" s="435">
        <v>0.26929368163091283</v>
      </c>
      <c r="AB49" s="435"/>
      <c r="AC49" s="435"/>
      <c r="AD49" s="286"/>
      <c r="AE49" s="480">
        <v>-2.0604051852163465</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74</v>
      </c>
      <c r="B51" s="434" t="s">
        <v>190</v>
      </c>
      <c r="C51" s="434"/>
      <c r="D51" s="434"/>
      <c r="E51" s="434"/>
      <c r="F51" s="434"/>
      <c r="G51" s="434"/>
      <c r="H51" s="434"/>
      <c r="I51" s="434"/>
      <c r="J51" s="434"/>
      <c r="K51" s="434"/>
      <c r="L51" s="434"/>
      <c r="M51" s="434"/>
      <c r="N51" s="434"/>
      <c r="O51" s="434"/>
      <c r="P51" s="434"/>
      <c r="Q51" s="434"/>
      <c r="R51" s="434"/>
      <c r="S51" s="434"/>
      <c r="T51" s="275"/>
      <c r="U51" s="301">
        <v>36.554674417420564</v>
      </c>
      <c r="V51" s="276"/>
      <c r="W51" s="480">
        <v>-13.405458905449478</v>
      </c>
      <c r="X51" s="480"/>
      <c r="Y51" s="480"/>
      <c r="Z51" s="286"/>
      <c r="AA51" s="480">
        <v>-3.9328910953124208</v>
      </c>
      <c r="AB51" s="480"/>
      <c r="AC51" s="480"/>
      <c r="AD51" s="286"/>
      <c r="AE51" s="480">
        <v>-4.7888018418572358</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34" t="s">
        <v>45</v>
      </c>
      <c r="C53" s="434"/>
      <c r="D53" s="434"/>
      <c r="E53" s="434"/>
      <c r="F53" s="434"/>
      <c r="G53" s="434"/>
      <c r="H53" s="434"/>
      <c r="I53" s="434"/>
      <c r="J53" s="434"/>
      <c r="K53" s="434"/>
      <c r="L53" s="434"/>
      <c r="M53" s="434"/>
      <c r="N53" s="434"/>
      <c r="O53" s="434"/>
      <c r="P53" s="434"/>
      <c r="Q53" s="434"/>
      <c r="R53" s="434"/>
      <c r="S53" s="434"/>
      <c r="T53" s="275"/>
      <c r="U53" s="301">
        <v>54.953863826949224</v>
      </c>
      <c r="V53" s="276"/>
      <c r="W53" s="480">
        <v>-7.8527014168493139</v>
      </c>
      <c r="X53" s="480"/>
      <c r="Y53" s="480"/>
      <c r="Z53" s="286"/>
      <c r="AA53" s="480">
        <v>-2.3253666726953952</v>
      </c>
      <c r="AB53" s="480"/>
      <c r="AC53" s="480"/>
      <c r="AD53" s="286"/>
      <c r="AE53" s="480">
        <v>-3.3408535535995227</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76</v>
      </c>
      <c r="B55" s="434" t="s">
        <v>191</v>
      </c>
      <c r="C55" s="434"/>
      <c r="D55" s="434"/>
      <c r="E55" s="434"/>
      <c r="F55" s="434"/>
      <c r="G55" s="434"/>
      <c r="H55" s="434"/>
      <c r="I55" s="434"/>
      <c r="J55" s="434"/>
      <c r="K55" s="434"/>
      <c r="L55" s="434"/>
      <c r="M55" s="434"/>
      <c r="N55" s="434"/>
      <c r="O55" s="434"/>
      <c r="P55" s="434"/>
      <c r="Q55" s="434"/>
      <c r="R55" s="434"/>
      <c r="S55" s="434"/>
      <c r="T55" s="275"/>
      <c r="U55" s="301">
        <v>62.172596861804351</v>
      </c>
      <c r="V55" s="276"/>
      <c r="W55" s="480">
        <v>-6.7681393416396531</v>
      </c>
      <c r="X55" s="480"/>
      <c r="Y55" s="480"/>
      <c r="Z55" s="286"/>
      <c r="AA55" s="480">
        <v>-1.0927953031836921</v>
      </c>
      <c r="AB55" s="480"/>
      <c r="AC55" s="480"/>
      <c r="AD55" s="286"/>
      <c r="AE55" s="480">
        <v>-2.9273145599932491</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34" t="s">
        <v>46</v>
      </c>
      <c r="C57" s="434"/>
      <c r="D57" s="434"/>
      <c r="E57" s="434"/>
      <c r="F57" s="434"/>
      <c r="G57" s="434"/>
      <c r="H57" s="434"/>
      <c r="I57" s="434"/>
      <c r="J57" s="434"/>
      <c r="K57" s="434"/>
      <c r="L57" s="434"/>
      <c r="M57" s="434"/>
      <c r="N57" s="434"/>
      <c r="O57" s="434"/>
      <c r="P57" s="434"/>
      <c r="Q57" s="434"/>
      <c r="R57" s="434"/>
      <c r="S57" s="434"/>
      <c r="T57" s="275"/>
      <c r="U57" s="301">
        <v>65.999779852286139</v>
      </c>
      <c r="V57" s="276"/>
      <c r="W57" s="435">
        <v>0.13986901321855782</v>
      </c>
      <c r="X57" s="435"/>
      <c r="Y57" s="435"/>
      <c r="Z57" s="286"/>
      <c r="AA57" s="435">
        <v>4.5259054617067989</v>
      </c>
      <c r="AB57" s="435"/>
      <c r="AC57" s="435"/>
      <c r="AD57" s="286"/>
      <c r="AE57" s="435">
        <v>3.0210650438908857</v>
      </c>
      <c r="AF57" s="435"/>
      <c r="AG57" s="435"/>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34" t="s">
        <v>47</v>
      </c>
      <c r="C59" s="434"/>
      <c r="D59" s="434"/>
      <c r="E59" s="434"/>
      <c r="F59" s="434"/>
      <c r="G59" s="434"/>
      <c r="H59" s="434"/>
      <c r="I59" s="434"/>
      <c r="J59" s="434"/>
      <c r="K59" s="434"/>
      <c r="L59" s="434"/>
      <c r="M59" s="434"/>
      <c r="N59" s="434"/>
      <c r="O59" s="434"/>
      <c r="P59" s="434"/>
      <c r="Q59" s="434"/>
      <c r="R59" s="434"/>
      <c r="S59" s="434"/>
      <c r="T59" s="275"/>
      <c r="U59" s="301">
        <v>69.63232296056367</v>
      </c>
      <c r="V59" s="276"/>
      <c r="W59" s="480">
        <v>-3.4601369079490354</v>
      </c>
      <c r="X59" s="480"/>
      <c r="Y59" s="480"/>
      <c r="Z59" s="286"/>
      <c r="AA59" s="480">
        <v>-1.2385631481476054</v>
      </c>
      <c r="AB59" s="480"/>
      <c r="AC59" s="480"/>
      <c r="AD59" s="286"/>
      <c r="AE59" s="480">
        <v>-2.5695777544857776</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34" t="s">
        <v>50</v>
      </c>
      <c r="C63" s="434"/>
      <c r="D63" s="434"/>
      <c r="E63" s="434"/>
      <c r="F63" s="434"/>
      <c r="G63" s="434"/>
      <c r="H63" s="434"/>
      <c r="I63" s="434"/>
      <c r="J63" s="434"/>
      <c r="K63" s="434"/>
      <c r="L63" s="434"/>
      <c r="M63" s="434"/>
      <c r="N63" s="434"/>
      <c r="O63" s="434"/>
      <c r="P63" s="434"/>
      <c r="Q63" s="434"/>
      <c r="R63" s="434"/>
      <c r="S63" s="434"/>
      <c r="T63" s="275"/>
      <c r="U63" s="301">
        <v>63.566156313430014</v>
      </c>
      <c r="V63" s="276"/>
      <c r="W63" s="480">
        <v>-9.9005512900470478</v>
      </c>
      <c r="X63" s="480"/>
      <c r="Y63" s="480"/>
      <c r="Z63" s="286"/>
      <c r="AA63" s="480">
        <v>-1.7831120953856328</v>
      </c>
      <c r="AB63" s="480"/>
      <c r="AC63" s="480"/>
      <c r="AD63" s="286"/>
      <c r="AE63" s="480">
        <v>-4.1599117150154257</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34" t="s">
        <v>51</v>
      </c>
      <c r="C65" s="434"/>
      <c r="D65" s="434"/>
      <c r="E65" s="434"/>
      <c r="F65" s="434"/>
      <c r="G65" s="434"/>
      <c r="H65" s="434"/>
      <c r="I65" s="434"/>
      <c r="J65" s="434"/>
      <c r="K65" s="434"/>
      <c r="L65" s="434"/>
      <c r="M65" s="434"/>
      <c r="N65" s="434"/>
      <c r="O65" s="434"/>
      <c r="P65" s="434"/>
      <c r="Q65" s="434"/>
      <c r="R65" s="434"/>
      <c r="S65" s="434"/>
      <c r="T65" s="275"/>
      <c r="U65" s="301">
        <v>70.697427680072337</v>
      </c>
      <c r="V65" s="276"/>
      <c r="W65" s="435">
        <v>1.0605093099515699</v>
      </c>
      <c r="X65" s="435"/>
      <c r="Y65" s="435"/>
      <c r="Z65" s="286"/>
      <c r="AA65" s="435">
        <v>2.1354354260509041</v>
      </c>
      <c r="AB65" s="435"/>
      <c r="AC65" s="435"/>
      <c r="AD65" s="286"/>
      <c r="AE65" s="435">
        <v>2.9157810829194801</v>
      </c>
      <c r="AF65" s="435"/>
      <c r="AG65" s="435"/>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34" t="s">
        <v>52</v>
      </c>
      <c r="C67" s="434"/>
      <c r="D67" s="434"/>
      <c r="E67" s="434"/>
      <c r="F67" s="434"/>
      <c r="G67" s="434"/>
      <c r="H67" s="434"/>
      <c r="I67" s="434"/>
      <c r="J67" s="434"/>
      <c r="K67" s="434"/>
      <c r="L67" s="434"/>
      <c r="M67" s="434"/>
      <c r="N67" s="434"/>
      <c r="O67" s="434"/>
      <c r="P67" s="434"/>
      <c r="Q67" s="434"/>
      <c r="R67" s="434"/>
      <c r="S67" s="434"/>
      <c r="T67" s="275"/>
      <c r="U67" s="301">
        <v>64.76287754449406</v>
      </c>
      <c r="V67" s="276"/>
      <c r="W67" s="480">
        <v>-1.6508708341062857</v>
      </c>
      <c r="X67" s="480"/>
      <c r="Y67" s="480"/>
      <c r="Z67" s="286"/>
      <c r="AA67" s="435">
        <v>1.0278194520519648</v>
      </c>
      <c r="AB67" s="435"/>
      <c r="AC67" s="435"/>
      <c r="AD67" s="286"/>
      <c r="AE67" s="435">
        <v>0.92056817032352711</v>
      </c>
      <c r="AF67" s="435"/>
      <c r="AG67" s="435"/>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83</v>
      </c>
      <c r="B71" s="434" t="s">
        <v>188</v>
      </c>
      <c r="C71" s="434"/>
      <c r="D71" s="434"/>
      <c r="E71" s="434"/>
      <c r="F71" s="434"/>
      <c r="G71" s="434"/>
      <c r="H71" s="434"/>
      <c r="I71" s="434"/>
      <c r="J71" s="434"/>
      <c r="K71" s="434"/>
      <c r="L71" s="434"/>
      <c r="M71" s="434"/>
      <c r="N71" s="434"/>
      <c r="O71" s="434"/>
      <c r="P71" s="434"/>
      <c r="Q71" s="434"/>
      <c r="R71" s="434"/>
      <c r="S71" s="434"/>
      <c r="T71" s="275"/>
      <c r="U71" s="301">
        <v>52.478996744437381</v>
      </c>
      <c r="V71" s="276"/>
      <c r="W71" s="435">
        <v>0.52641262533719413</v>
      </c>
      <c r="X71" s="435"/>
      <c r="Y71" s="435"/>
      <c r="Z71" s="286"/>
      <c r="AA71" s="435">
        <v>4.5919433765574666</v>
      </c>
      <c r="AB71" s="435"/>
      <c r="AC71" s="435"/>
      <c r="AD71" s="286"/>
      <c r="AE71" s="435">
        <v>1.7963351250018817</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84</v>
      </c>
      <c r="B73" s="434" t="s">
        <v>189</v>
      </c>
      <c r="C73" s="434"/>
      <c r="D73" s="434"/>
      <c r="E73" s="434"/>
      <c r="F73" s="434"/>
      <c r="G73" s="434"/>
      <c r="H73" s="434"/>
      <c r="I73" s="434"/>
      <c r="J73" s="434"/>
      <c r="K73" s="434"/>
      <c r="L73" s="434"/>
      <c r="M73" s="434"/>
      <c r="N73" s="434"/>
      <c r="O73" s="434"/>
      <c r="P73" s="434"/>
      <c r="Q73" s="434"/>
      <c r="R73" s="434"/>
      <c r="S73" s="434"/>
      <c r="T73" s="275"/>
      <c r="U73" s="301">
        <v>30.034898912526803</v>
      </c>
      <c r="V73" s="276"/>
      <c r="W73" s="480">
        <v>-9.94160218678741</v>
      </c>
      <c r="X73" s="480"/>
      <c r="Y73" s="480"/>
      <c r="Z73" s="286"/>
      <c r="AA73" s="480">
        <v>-3.1650091631825212</v>
      </c>
      <c r="AB73" s="480"/>
      <c r="AC73" s="480"/>
      <c r="AD73" s="286"/>
      <c r="AE73" s="480">
        <v>-4.7373965518568575</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34" t="s">
        <v>49</v>
      </c>
      <c r="C75" s="434"/>
      <c r="D75" s="434"/>
      <c r="E75" s="434"/>
      <c r="F75" s="434"/>
      <c r="G75" s="434"/>
      <c r="H75" s="434"/>
      <c r="I75" s="434"/>
      <c r="J75" s="434"/>
      <c r="K75" s="434"/>
      <c r="L75" s="434"/>
      <c r="M75" s="434"/>
      <c r="N75" s="434"/>
      <c r="O75" s="434"/>
      <c r="P75" s="434"/>
      <c r="Q75" s="434"/>
      <c r="R75" s="434"/>
      <c r="S75" s="434"/>
      <c r="T75" s="275"/>
      <c r="U75" s="301">
        <v>33.873830557054752</v>
      </c>
      <c r="V75" s="276"/>
      <c r="W75" s="480">
        <v>-3.9549146681599936</v>
      </c>
      <c r="X75" s="480"/>
      <c r="Y75" s="480"/>
      <c r="Z75" s="286"/>
      <c r="AA75" s="435">
        <v>1.9685940445506169</v>
      </c>
      <c r="AB75" s="435"/>
      <c r="AC75" s="435"/>
      <c r="AD75" s="286"/>
      <c r="AE75" s="435">
        <v>1.1006642043524124</v>
      </c>
      <c r="AF75" s="435"/>
      <c r="AG75" s="435"/>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195</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W35:Y35"/>
    <mergeCell ref="AA35:AC35"/>
    <mergeCell ref="AE35:AG35"/>
    <mergeCell ref="A36:S36"/>
    <mergeCell ref="B27:AG27"/>
    <mergeCell ref="I28:AG28"/>
    <mergeCell ref="I29:AG29"/>
    <mergeCell ref="I30:AG30"/>
    <mergeCell ref="A33:AG33"/>
    <mergeCell ref="W34:AG34"/>
    <mergeCell ref="T34:V35"/>
    <mergeCell ref="AE12:AF12"/>
    <mergeCell ref="B13:AG13"/>
    <mergeCell ref="B15:P15"/>
    <mergeCell ref="R15:AG15"/>
    <mergeCell ref="R20:AG21"/>
    <mergeCell ref="B21:P21"/>
    <mergeCell ref="K12:N12"/>
    <mergeCell ref="P12:Q12"/>
    <mergeCell ref="S12:T12"/>
    <mergeCell ref="V12:W12"/>
    <mergeCell ref="Y12:Z12"/>
    <mergeCell ref="AB12:AC12"/>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8:AF8"/>
    <mergeCell ref="K9:N9"/>
    <mergeCell ref="P9:Q9"/>
    <mergeCell ref="S9:T9"/>
    <mergeCell ref="V9:W9"/>
    <mergeCell ref="Y9:Z9"/>
    <mergeCell ref="AB9:AC9"/>
    <mergeCell ref="AE9:AF9"/>
    <mergeCell ref="K8:N8"/>
    <mergeCell ref="P8:R8"/>
    <mergeCell ref="S8:T8"/>
    <mergeCell ref="V8:X8"/>
    <mergeCell ref="Y8:Z8"/>
    <mergeCell ref="AB8:AD8"/>
    <mergeCell ref="A5:AG5"/>
    <mergeCell ref="K6:N7"/>
    <mergeCell ref="P6:AF6"/>
    <mergeCell ref="P7:U7"/>
    <mergeCell ref="V7:AA7"/>
    <mergeCell ref="AB7:AG7"/>
    <mergeCell ref="J1:AG1"/>
    <mergeCell ref="J2:AG2"/>
    <mergeCell ref="J3:AG3"/>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98</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210</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224</v>
      </c>
      <c r="L6" s="400"/>
      <c r="M6" s="400"/>
      <c r="N6" s="400"/>
      <c r="O6" s="35"/>
      <c r="P6" s="401" t="s">
        <v>205</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165</v>
      </c>
      <c r="T8" s="405"/>
      <c r="U8" s="303"/>
      <c r="V8" s="404" t="s">
        <v>21</v>
      </c>
      <c r="W8" s="405"/>
      <c r="X8" s="405"/>
      <c r="Y8" s="404" t="s">
        <v>165</v>
      </c>
      <c r="Z8" s="405"/>
      <c r="AA8" s="303"/>
      <c r="AB8" s="404" t="s">
        <v>21</v>
      </c>
      <c r="AC8" s="405"/>
      <c r="AD8" s="405"/>
      <c r="AE8" s="404" t="s">
        <v>165</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39.78615504054553</v>
      </c>
      <c r="L9" s="406"/>
      <c r="M9" s="406"/>
      <c r="N9" s="406"/>
      <c r="O9" s="79"/>
      <c r="P9" s="407">
        <v>41.011720786827311</v>
      </c>
      <c r="Q9" s="408"/>
      <c r="R9" s="80" t="s">
        <v>7</v>
      </c>
      <c r="S9" s="409">
        <v>-8.6671031439417207E-2</v>
      </c>
      <c r="T9" s="410"/>
      <c r="U9" s="304"/>
      <c r="V9" s="407">
        <v>39.733068149442509</v>
      </c>
      <c r="W9" s="408"/>
      <c r="X9" s="80" t="s">
        <v>7</v>
      </c>
      <c r="Y9" s="409">
        <v>3.7923517305095337E-3</v>
      </c>
      <c r="Z9" s="410"/>
      <c r="AA9" s="304"/>
      <c r="AB9" s="407">
        <v>39.653717643206051</v>
      </c>
      <c r="AC9" s="408"/>
      <c r="AD9" s="80" t="s">
        <v>7</v>
      </c>
      <c r="AE9" s="409">
        <v>9.4608701615225572E-3</v>
      </c>
      <c r="AF9" s="410"/>
      <c r="AG9" s="79"/>
    </row>
    <row r="10" spans="1:66" ht="16.5" customHeight="1" x14ac:dyDescent="0.2">
      <c r="A10" s="39"/>
      <c r="B10" s="55" t="s">
        <v>48</v>
      </c>
      <c r="C10" s="40"/>
      <c r="D10" s="40"/>
      <c r="E10" s="40"/>
      <c r="F10" s="40"/>
      <c r="G10" s="40"/>
      <c r="H10" s="40"/>
      <c r="I10" s="40"/>
      <c r="J10" s="40"/>
      <c r="K10" s="414">
        <v>35.433237681547631</v>
      </c>
      <c r="L10" s="414"/>
      <c r="M10" s="414"/>
      <c r="N10" s="414"/>
      <c r="O10" s="40"/>
      <c r="P10" s="415">
        <v>38.156276487794791</v>
      </c>
      <c r="Q10" s="416"/>
      <c r="R10" s="41" t="s">
        <v>232</v>
      </c>
      <c r="S10" s="412">
        <v>-0.21228132517587178</v>
      </c>
      <c r="T10" s="413"/>
      <c r="U10" s="305"/>
      <c r="V10" s="415">
        <v>35.58431240928023</v>
      </c>
      <c r="W10" s="416"/>
      <c r="X10" s="41" t="s">
        <v>7</v>
      </c>
      <c r="Y10" s="412">
        <v>-1.1713986099926318E-2</v>
      </c>
      <c r="Z10" s="413"/>
      <c r="AA10" s="305"/>
      <c r="AB10" s="415">
        <v>35.886204069453164</v>
      </c>
      <c r="AC10" s="416"/>
      <c r="AD10" s="41" t="s">
        <v>7</v>
      </c>
      <c r="AE10" s="412">
        <v>-3.52593026842737E-2</v>
      </c>
      <c r="AF10" s="413"/>
      <c r="AG10" s="40"/>
    </row>
    <row r="11" spans="1:66" ht="16.5" customHeight="1" x14ac:dyDescent="0.2">
      <c r="A11" s="39"/>
      <c r="B11" s="55" t="s">
        <v>9</v>
      </c>
      <c r="C11" s="40"/>
      <c r="D11" s="40"/>
      <c r="E11" s="40"/>
      <c r="F11" s="40"/>
      <c r="G11" s="40"/>
      <c r="H11" s="40"/>
      <c r="I11" s="40"/>
      <c r="J11" s="40"/>
      <c r="K11" s="414">
        <v>39.70627041272423</v>
      </c>
      <c r="L11" s="414"/>
      <c r="M11" s="414"/>
      <c r="N11" s="414"/>
      <c r="O11" s="40"/>
      <c r="P11" s="415">
        <v>40.708930496382237</v>
      </c>
      <c r="Q11" s="416"/>
      <c r="R11" s="41" t="s">
        <v>7</v>
      </c>
      <c r="S11" s="412">
        <v>-6.8979080573307719E-2</v>
      </c>
      <c r="T11" s="413"/>
      <c r="U11" s="305"/>
      <c r="V11" s="415">
        <v>39.590997905501915</v>
      </c>
      <c r="W11" s="416"/>
      <c r="X11" s="41" t="s">
        <v>7</v>
      </c>
      <c r="Y11" s="412">
        <v>7.7848030205195156E-3</v>
      </c>
      <c r="Z11" s="413"/>
      <c r="AA11" s="305"/>
      <c r="AB11" s="415">
        <v>39.279905358490915</v>
      </c>
      <c r="AC11" s="416"/>
      <c r="AD11" s="41" t="s">
        <v>7</v>
      </c>
      <c r="AE11" s="412">
        <v>2.8504637252957422E-2</v>
      </c>
      <c r="AF11" s="413"/>
      <c r="AG11" s="40"/>
    </row>
    <row r="12" spans="1:66" ht="16.5" customHeight="1" x14ac:dyDescent="0.2">
      <c r="A12" s="39"/>
      <c r="B12" s="81" t="s">
        <v>10</v>
      </c>
      <c r="C12" s="82"/>
      <c r="D12" s="82"/>
      <c r="E12" s="82"/>
      <c r="F12" s="82"/>
      <c r="G12" s="82"/>
      <c r="H12" s="82"/>
      <c r="I12" s="82"/>
      <c r="J12" s="82"/>
      <c r="K12" s="422">
        <v>27.826111697926262</v>
      </c>
      <c r="L12" s="422"/>
      <c r="M12" s="422"/>
      <c r="N12" s="422"/>
      <c r="O12" s="82"/>
      <c r="P12" s="423">
        <v>29.579339937526992</v>
      </c>
      <c r="Q12" s="424"/>
      <c r="R12" s="83" t="s">
        <v>231</v>
      </c>
      <c r="S12" s="417">
        <v>-0.1061264632382964</v>
      </c>
      <c r="T12" s="418"/>
      <c r="U12" s="306"/>
      <c r="V12" s="423">
        <v>27.867254530570019</v>
      </c>
      <c r="W12" s="424"/>
      <c r="X12" s="83" t="s">
        <v>7</v>
      </c>
      <c r="Y12" s="417">
        <v>-2.4702989740075089E-3</v>
      </c>
      <c r="Z12" s="418"/>
      <c r="AA12" s="306"/>
      <c r="AB12" s="423">
        <v>28.55747600723296</v>
      </c>
      <c r="AC12" s="424"/>
      <c r="AD12" s="83" t="s">
        <v>7</v>
      </c>
      <c r="AE12" s="417">
        <v>-4.3884979932205137E-2</v>
      </c>
      <c r="AF12" s="418"/>
      <c r="AG12" s="82"/>
    </row>
    <row r="13" spans="1:66" ht="20.25" customHeight="1" x14ac:dyDescent="0.2">
      <c r="A13" s="5"/>
      <c r="B13" s="419" t="s">
        <v>178</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168</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201</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98</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225</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218</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228</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399" t="s">
        <v>198</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31" t="s">
        <v>224</v>
      </c>
      <c r="U34" s="432"/>
      <c r="V34" s="432"/>
      <c r="W34" s="430" t="s">
        <v>230</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184</v>
      </c>
      <c r="X35" s="425"/>
      <c r="Y35" s="425"/>
      <c r="Z35" s="353"/>
      <c r="AA35" s="425" t="s">
        <v>226</v>
      </c>
      <c r="AB35" s="425"/>
      <c r="AC35" s="425"/>
      <c r="AD35" s="354"/>
      <c r="AE35" s="425" t="s">
        <v>227</v>
      </c>
      <c r="AF35" s="425"/>
      <c r="AG35" s="425"/>
    </row>
    <row r="36" spans="1:66" ht="17.25" customHeight="1" x14ac:dyDescent="0.2">
      <c r="A36" s="426" t="s">
        <v>192</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34" t="s">
        <v>39</v>
      </c>
      <c r="C37" s="434"/>
      <c r="D37" s="434"/>
      <c r="E37" s="434"/>
      <c r="F37" s="434"/>
      <c r="G37" s="434"/>
      <c r="H37" s="434"/>
      <c r="I37" s="434"/>
      <c r="J37" s="434"/>
      <c r="K37" s="434"/>
      <c r="L37" s="434"/>
      <c r="M37" s="434"/>
      <c r="N37" s="434"/>
      <c r="O37" s="434"/>
      <c r="P37" s="434"/>
      <c r="Q37" s="434"/>
      <c r="R37" s="434"/>
      <c r="S37" s="434"/>
      <c r="T37" s="275"/>
      <c r="U37" s="301">
        <v>74.804820872673872</v>
      </c>
      <c r="V37" s="276"/>
      <c r="W37" s="480">
        <v>-3.3863628283911709</v>
      </c>
      <c r="X37" s="480"/>
      <c r="Y37" s="480"/>
      <c r="Z37" s="286"/>
      <c r="AA37" s="480">
        <v>-3.7741848358891872</v>
      </c>
      <c r="AB37" s="480"/>
      <c r="AC37" s="480"/>
      <c r="AD37" s="286"/>
      <c r="AE37" s="480">
        <v>-3.0627924449005235</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34" t="s">
        <v>40</v>
      </c>
      <c r="C39" s="434"/>
      <c r="D39" s="434"/>
      <c r="E39" s="434"/>
      <c r="F39" s="434"/>
      <c r="G39" s="434"/>
      <c r="H39" s="434"/>
      <c r="I39" s="434"/>
      <c r="J39" s="434"/>
      <c r="K39" s="434"/>
      <c r="L39" s="434"/>
      <c r="M39" s="434"/>
      <c r="N39" s="434"/>
      <c r="O39" s="434"/>
      <c r="P39" s="434"/>
      <c r="Q39" s="434"/>
      <c r="R39" s="434"/>
      <c r="S39" s="434"/>
      <c r="T39" s="275"/>
      <c r="U39" s="301">
        <v>74.623474665777707</v>
      </c>
      <c r="V39" s="276"/>
      <c r="W39" s="480">
        <v>-1.8737442273596514</v>
      </c>
      <c r="X39" s="480"/>
      <c r="Y39" s="480"/>
      <c r="Z39" s="286"/>
      <c r="AA39" s="480">
        <v>-1.7486696634019978</v>
      </c>
      <c r="AB39" s="480"/>
      <c r="AC39" s="480"/>
      <c r="AD39" s="286"/>
      <c r="AE39" s="480">
        <v>-0.70495174171000485</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34" t="s">
        <v>41</v>
      </c>
      <c r="C41" s="434"/>
      <c r="D41" s="434"/>
      <c r="E41" s="434"/>
      <c r="F41" s="434"/>
      <c r="G41" s="434"/>
      <c r="H41" s="434"/>
      <c r="I41" s="434"/>
      <c r="J41" s="434"/>
      <c r="K41" s="434"/>
      <c r="L41" s="434"/>
      <c r="M41" s="434"/>
      <c r="N41" s="434"/>
      <c r="O41" s="434"/>
      <c r="P41" s="434"/>
      <c r="Q41" s="434"/>
      <c r="R41" s="434"/>
      <c r="S41" s="434"/>
      <c r="T41" s="275"/>
      <c r="U41" s="301">
        <v>64.884813768781129</v>
      </c>
      <c r="V41" s="276"/>
      <c r="W41" s="480">
        <v>-7.7377868723205978</v>
      </c>
      <c r="X41" s="480"/>
      <c r="Y41" s="480"/>
      <c r="Z41" s="286"/>
      <c r="AA41" s="480">
        <v>-1.9597815380506347</v>
      </c>
      <c r="AB41" s="480"/>
      <c r="AC41" s="480"/>
      <c r="AD41" s="286"/>
      <c r="AE41" s="480">
        <v>-2.5818743990395348</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34" t="s">
        <v>42</v>
      </c>
      <c r="C43" s="434"/>
      <c r="D43" s="434"/>
      <c r="E43" s="434"/>
      <c r="F43" s="434"/>
      <c r="G43" s="434"/>
      <c r="H43" s="434"/>
      <c r="I43" s="434"/>
      <c r="J43" s="434"/>
      <c r="K43" s="434"/>
      <c r="L43" s="434"/>
      <c r="M43" s="434"/>
      <c r="N43" s="434"/>
      <c r="O43" s="434"/>
      <c r="P43" s="434"/>
      <c r="Q43" s="434"/>
      <c r="R43" s="434"/>
      <c r="S43" s="434"/>
      <c r="T43" s="275"/>
      <c r="U43" s="301">
        <v>69.057571287245366</v>
      </c>
      <c r="V43" s="276"/>
      <c r="W43" s="480">
        <v>-3.8100220877860522</v>
      </c>
      <c r="X43" s="480"/>
      <c r="Y43" s="480"/>
      <c r="Z43" s="286"/>
      <c r="AA43" s="480">
        <v>-1.0600500767718302</v>
      </c>
      <c r="AB43" s="480"/>
      <c r="AC43" s="480"/>
      <c r="AD43" s="286"/>
      <c r="AE43" s="480">
        <v>-0.74639623123127308</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34" t="s">
        <v>43</v>
      </c>
      <c r="C47" s="434"/>
      <c r="D47" s="434"/>
      <c r="E47" s="434"/>
      <c r="F47" s="434"/>
      <c r="G47" s="434"/>
      <c r="H47" s="434"/>
      <c r="I47" s="434"/>
      <c r="J47" s="434"/>
      <c r="K47" s="434"/>
      <c r="L47" s="434"/>
      <c r="M47" s="434"/>
      <c r="N47" s="434"/>
      <c r="O47" s="434"/>
      <c r="P47" s="434"/>
      <c r="Q47" s="434"/>
      <c r="R47" s="434"/>
      <c r="S47" s="434"/>
      <c r="T47" s="275"/>
      <c r="U47" s="301">
        <v>64.855464744018406</v>
      </c>
      <c r="V47" s="276"/>
      <c r="W47" s="480">
        <v>-2.3702729149780026</v>
      </c>
      <c r="X47" s="480"/>
      <c r="Y47" s="480"/>
      <c r="Z47" s="286"/>
      <c r="AA47" s="435">
        <v>4.2220251168354892</v>
      </c>
      <c r="AB47" s="435"/>
      <c r="AC47" s="435"/>
      <c r="AD47" s="286"/>
      <c r="AE47" s="435">
        <v>1.9695757430140333</v>
      </c>
      <c r="AF47" s="435"/>
      <c r="AG47" s="435"/>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34" t="s">
        <v>44</v>
      </c>
      <c r="C49" s="434"/>
      <c r="D49" s="434"/>
      <c r="E49" s="434"/>
      <c r="F49" s="434"/>
      <c r="G49" s="434"/>
      <c r="H49" s="434"/>
      <c r="I49" s="434"/>
      <c r="J49" s="434"/>
      <c r="K49" s="434"/>
      <c r="L49" s="434"/>
      <c r="M49" s="434"/>
      <c r="N49" s="434"/>
      <c r="O49" s="434"/>
      <c r="P49" s="434"/>
      <c r="Q49" s="434"/>
      <c r="R49" s="434"/>
      <c r="S49" s="434"/>
      <c r="T49" s="275"/>
      <c r="U49" s="301">
        <v>50.917335040043653</v>
      </c>
      <c r="V49" s="276"/>
      <c r="W49" s="480">
        <v>-9.5206273612118224</v>
      </c>
      <c r="X49" s="480"/>
      <c r="Y49" s="480"/>
      <c r="Z49" s="286"/>
      <c r="AA49" s="480">
        <v>-0.89855852837307282</v>
      </c>
      <c r="AB49" s="480"/>
      <c r="AC49" s="480"/>
      <c r="AD49" s="286"/>
      <c r="AE49" s="480">
        <v>-2.4833548927696185</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74</v>
      </c>
      <c r="B51" s="434" t="s">
        <v>190</v>
      </c>
      <c r="C51" s="434"/>
      <c r="D51" s="434"/>
      <c r="E51" s="434"/>
      <c r="F51" s="434"/>
      <c r="G51" s="434"/>
      <c r="H51" s="434"/>
      <c r="I51" s="434"/>
      <c r="J51" s="434"/>
      <c r="K51" s="434"/>
      <c r="L51" s="434"/>
      <c r="M51" s="434"/>
      <c r="N51" s="434"/>
      <c r="O51" s="434"/>
      <c r="P51" s="434"/>
      <c r="Q51" s="434"/>
      <c r="R51" s="434"/>
      <c r="S51" s="434"/>
      <c r="T51" s="275"/>
      <c r="U51" s="301">
        <v>39.732289518585738</v>
      </c>
      <c r="V51" s="276"/>
      <c r="W51" s="480">
        <v>-12.550274696490973</v>
      </c>
      <c r="X51" s="480"/>
      <c r="Y51" s="480"/>
      <c r="Z51" s="286"/>
      <c r="AA51" s="480">
        <v>-1.9244615131622709</v>
      </c>
      <c r="AB51" s="480"/>
      <c r="AC51" s="480"/>
      <c r="AD51" s="286"/>
      <c r="AE51" s="480">
        <v>-3.5701119310080145</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34" t="s">
        <v>45</v>
      </c>
      <c r="C53" s="434"/>
      <c r="D53" s="434"/>
      <c r="E53" s="434"/>
      <c r="F53" s="434"/>
      <c r="G53" s="434"/>
      <c r="H53" s="434"/>
      <c r="I53" s="434"/>
      <c r="J53" s="434"/>
      <c r="K53" s="434"/>
      <c r="L53" s="434"/>
      <c r="M53" s="434"/>
      <c r="N53" s="434"/>
      <c r="O53" s="434"/>
      <c r="P53" s="434"/>
      <c r="Q53" s="434"/>
      <c r="R53" s="434"/>
      <c r="S53" s="434"/>
      <c r="T53" s="275"/>
      <c r="U53" s="301">
        <v>58.699315898154978</v>
      </c>
      <c r="V53" s="276"/>
      <c r="W53" s="480">
        <v>-7.9901434380655161</v>
      </c>
      <c r="X53" s="480"/>
      <c r="Y53" s="480"/>
      <c r="Z53" s="286"/>
      <c r="AA53" s="480">
        <v>-1.6464984078267122</v>
      </c>
      <c r="AB53" s="480"/>
      <c r="AC53" s="480"/>
      <c r="AD53" s="286"/>
      <c r="AE53" s="480">
        <v>-3.0105285539575277</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76</v>
      </c>
      <c r="B55" s="434" t="s">
        <v>191</v>
      </c>
      <c r="C55" s="434"/>
      <c r="D55" s="434"/>
      <c r="E55" s="434"/>
      <c r="F55" s="434"/>
      <c r="G55" s="434"/>
      <c r="H55" s="434"/>
      <c r="I55" s="434"/>
      <c r="J55" s="434"/>
      <c r="K55" s="434"/>
      <c r="L55" s="434"/>
      <c r="M55" s="434"/>
      <c r="N55" s="434"/>
      <c r="O55" s="434"/>
      <c r="P55" s="434"/>
      <c r="Q55" s="434"/>
      <c r="R55" s="434"/>
      <c r="S55" s="434"/>
      <c r="T55" s="275"/>
      <c r="U55" s="301">
        <v>69.125434923011071</v>
      </c>
      <c r="V55" s="276"/>
      <c r="W55" s="480">
        <v>-3.7927133583858677</v>
      </c>
      <c r="X55" s="480"/>
      <c r="Y55" s="480"/>
      <c r="Z55" s="286"/>
      <c r="AA55" s="435">
        <v>0.80608011809617608</v>
      </c>
      <c r="AB55" s="435"/>
      <c r="AC55" s="435"/>
      <c r="AD55" s="286"/>
      <c r="AE55" s="480">
        <v>-0.33814056445012852</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34" t="s">
        <v>46</v>
      </c>
      <c r="C57" s="434"/>
      <c r="D57" s="434"/>
      <c r="E57" s="434"/>
      <c r="F57" s="434"/>
      <c r="G57" s="434"/>
      <c r="H57" s="434"/>
      <c r="I57" s="434"/>
      <c r="J57" s="434"/>
      <c r="K57" s="434"/>
      <c r="L57" s="434"/>
      <c r="M57" s="434"/>
      <c r="N57" s="434"/>
      <c r="O57" s="434"/>
      <c r="P57" s="434"/>
      <c r="Q57" s="434"/>
      <c r="R57" s="434"/>
      <c r="S57" s="434"/>
      <c r="T57" s="275"/>
      <c r="U57" s="301">
        <v>70.110741778564901</v>
      </c>
      <c r="V57" s="276"/>
      <c r="W57" s="480">
        <v>-1.2929609500091175</v>
      </c>
      <c r="X57" s="480"/>
      <c r="Y57" s="480"/>
      <c r="Z57" s="286"/>
      <c r="AA57" s="435">
        <v>2.9563418968813693</v>
      </c>
      <c r="AB57" s="435"/>
      <c r="AC57" s="435"/>
      <c r="AD57" s="286"/>
      <c r="AE57" s="435">
        <v>2.5951800572737227</v>
      </c>
      <c r="AF57" s="435"/>
      <c r="AG57" s="435"/>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34" t="s">
        <v>47</v>
      </c>
      <c r="C59" s="434"/>
      <c r="D59" s="434"/>
      <c r="E59" s="434"/>
      <c r="F59" s="434"/>
      <c r="G59" s="434"/>
      <c r="H59" s="434"/>
      <c r="I59" s="434"/>
      <c r="J59" s="434"/>
      <c r="K59" s="434"/>
      <c r="L59" s="434"/>
      <c r="M59" s="434"/>
      <c r="N59" s="434"/>
      <c r="O59" s="434"/>
      <c r="P59" s="434"/>
      <c r="Q59" s="434"/>
      <c r="R59" s="434"/>
      <c r="S59" s="434"/>
      <c r="T59" s="275"/>
      <c r="U59" s="301">
        <v>82.567188492565762</v>
      </c>
      <c r="V59" s="276"/>
      <c r="W59" s="435">
        <v>0.22500085927596558</v>
      </c>
      <c r="X59" s="435"/>
      <c r="Y59" s="435"/>
      <c r="Z59" s="286"/>
      <c r="AA59" s="435">
        <v>2.8990730480467306</v>
      </c>
      <c r="AB59" s="435"/>
      <c r="AC59" s="435"/>
      <c r="AD59" s="286"/>
      <c r="AE59" s="435">
        <v>2.2951331212547359</v>
      </c>
      <c r="AF59" s="435"/>
      <c r="AG59" s="435"/>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34" t="s">
        <v>50</v>
      </c>
      <c r="C63" s="434"/>
      <c r="D63" s="434"/>
      <c r="E63" s="434"/>
      <c r="F63" s="434"/>
      <c r="G63" s="434"/>
      <c r="H63" s="434"/>
      <c r="I63" s="434"/>
      <c r="J63" s="434"/>
      <c r="K63" s="434"/>
      <c r="L63" s="434"/>
      <c r="M63" s="434"/>
      <c r="N63" s="434"/>
      <c r="O63" s="434"/>
      <c r="P63" s="434"/>
      <c r="Q63" s="434"/>
      <c r="R63" s="434"/>
      <c r="S63" s="434"/>
      <c r="T63" s="275"/>
      <c r="U63" s="301">
        <v>74.803641741331916</v>
      </c>
      <c r="V63" s="276"/>
      <c r="W63" s="480">
        <v>-4.9345803255737195</v>
      </c>
      <c r="X63" s="480"/>
      <c r="Y63" s="480"/>
      <c r="Z63" s="286"/>
      <c r="AA63" s="480">
        <v>-1.0879478361306099</v>
      </c>
      <c r="AB63" s="480"/>
      <c r="AC63" s="480"/>
      <c r="AD63" s="286"/>
      <c r="AE63" s="480">
        <v>-1.3425465505083451</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34" t="s">
        <v>51</v>
      </c>
      <c r="C65" s="434"/>
      <c r="D65" s="434"/>
      <c r="E65" s="434"/>
      <c r="F65" s="434"/>
      <c r="G65" s="434"/>
      <c r="H65" s="434"/>
      <c r="I65" s="434"/>
      <c r="J65" s="434"/>
      <c r="K65" s="434"/>
      <c r="L65" s="434"/>
      <c r="M65" s="434"/>
      <c r="N65" s="434"/>
      <c r="O65" s="434"/>
      <c r="P65" s="434"/>
      <c r="Q65" s="434"/>
      <c r="R65" s="434"/>
      <c r="S65" s="434"/>
      <c r="T65" s="275"/>
      <c r="U65" s="301">
        <v>68.481633199260315</v>
      </c>
      <c r="V65" s="276"/>
      <c r="W65" s="480">
        <v>-1.4538491722267679</v>
      </c>
      <c r="X65" s="480"/>
      <c r="Y65" s="480"/>
      <c r="Z65" s="286"/>
      <c r="AA65" s="435">
        <v>2.1527429652857535</v>
      </c>
      <c r="AB65" s="435"/>
      <c r="AC65" s="435"/>
      <c r="AD65" s="286"/>
      <c r="AE65" s="435">
        <v>4.1609242178302566</v>
      </c>
      <c r="AF65" s="435"/>
      <c r="AG65" s="435"/>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34" t="s">
        <v>52</v>
      </c>
      <c r="C67" s="434"/>
      <c r="D67" s="434"/>
      <c r="E67" s="434"/>
      <c r="F67" s="434"/>
      <c r="G67" s="434"/>
      <c r="H67" s="434"/>
      <c r="I67" s="434"/>
      <c r="J67" s="434"/>
      <c r="K67" s="434"/>
      <c r="L67" s="434"/>
      <c r="M67" s="434"/>
      <c r="N67" s="434"/>
      <c r="O67" s="434"/>
      <c r="P67" s="434"/>
      <c r="Q67" s="434"/>
      <c r="R67" s="434"/>
      <c r="S67" s="434"/>
      <c r="T67" s="275"/>
      <c r="U67" s="301">
        <v>69.961781757591609</v>
      </c>
      <c r="V67" s="276"/>
      <c r="W67" s="435">
        <v>0.18013074462803047</v>
      </c>
      <c r="X67" s="435"/>
      <c r="Y67" s="435"/>
      <c r="Z67" s="286"/>
      <c r="AA67" s="435">
        <v>1.9572609110478112</v>
      </c>
      <c r="AB67" s="435"/>
      <c r="AC67" s="435"/>
      <c r="AD67" s="286"/>
      <c r="AE67" s="435">
        <v>3.3638926229169073</v>
      </c>
      <c r="AF67" s="435"/>
      <c r="AG67" s="435"/>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83</v>
      </c>
      <c r="B71" s="434" t="s">
        <v>188</v>
      </c>
      <c r="C71" s="434"/>
      <c r="D71" s="434"/>
      <c r="E71" s="434"/>
      <c r="F71" s="434"/>
      <c r="G71" s="434"/>
      <c r="H71" s="434"/>
      <c r="I71" s="434"/>
      <c r="J71" s="434"/>
      <c r="K71" s="434"/>
      <c r="L71" s="434"/>
      <c r="M71" s="434"/>
      <c r="N71" s="434"/>
      <c r="O71" s="434"/>
      <c r="P71" s="434"/>
      <c r="Q71" s="434"/>
      <c r="R71" s="434"/>
      <c r="S71" s="434"/>
      <c r="T71" s="275"/>
      <c r="U71" s="301">
        <v>55.747211810892416</v>
      </c>
      <c r="V71" s="276"/>
      <c r="W71" s="435">
        <v>0.93603868350802344</v>
      </c>
      <c r="X71" s="435"/>
      <c r="Y71" s="435"/>
      <c r="Z71" s="286"/>
      <c r="AA71" s="435">
        <v>3.1454711407630569</v>
      </c>
      <c r="AB71" s="435"/>
      <c r="AC71" s="435"/>
      <c r="AD71" s="286"/>
      <c r="AE71" s="435">
        <v>1.5776960325261413</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84</v>
      </c>
      <c r="B73" s="434" t="s">
        <v>189</v>
      </c>
      <c r="C73" s="434"/>
      <c r="D73" s="434"/>
      <c r="E73" s="434"/>
      <c r="F73" s="434"/>
      <c r="G73" s="434"/>
      <c r="H73" s="434"/>
      <c r="I73" s="434"/>
      <c r="J73" s="434"/>
      <c r="K73" s="434"/>
      <c r="L73" s="434"/>
      <c r="M73" s="434"/>
      <c r="N73" s="434"/>
      <c r="O73" s="434"/>
      <c r="P73" s="434"/>
      <c r="Q73" s="434"/>
      <c r="R73" s="434"/>
      <c r="S73" s="434"/>
      <c r="T73" s="275"/>
      <c r="U73" s="301">
        <v>36.729378789677355</v>
      </c>
      <c r="V73" s="276"/>
      <c r="W73" s="480">
        <v>-7.9242548988345476</v>
      </c>
      <c r="X73" s="480"/>
      <c r="Y73" s="480"/>
      <c r="Z73" s="286"/>
      <c r="AA73" s="480">
        <v>-3.4057342585416563</v>
      </c>
      <c r="AB73" s="480"/>
      <c r="AC73" s="480"/>
      <c r="AD73" s="286"/>
      <c r="AE73" s="480">
        <v>-4.2278273774045587</v>
      </c>
      <c r="AF73" s="480"/>
      <c r="AG73" s="480"/>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34" t="s">
        <v>49</v>
      </c>
      <c r="C75" s="434"/>
      <c r="D75" s="434"/>
      <c r="E75" s="434"/>
      <c r="F75" s="434"/>
      <c r="G75" s="434"/>
      <c r="H75" s="434"/>
      <c r="I75" s="434"/>
      <c r="J75" s="434"/>
      <c r="K75" s="434"/>
      <c r="L75" s="434"/>
      <c r="M75" s="434"/>
      <c r="N75" s="434"/>
      <c r="O75" s="434"/>
      <c r="P75" s="434"/>
      <c r="Q75" s="434"/>
      <c r="R75" s="434"/>
      <c r="S75" s="434"/>
      <c r="T75" s="275"/>
      <c r="U75" s="301">
        <v>36.944799481967422</v>
      </c>
      <c r="V75" s="276"/>
      <c r="W75" s="480">
        <v>-5.9067742289367757</v>
      </c>
      <c r="X75" s="480"/>
      <c r="Y75" s="480"/>
      <c r="Z75" s="286"/>
      <c r="AA75" s="480">
        <v>-1.5754038227330156</v>
      </c>
      <c r="AB75" s="480"/>
      <c r="AC75" s="480"/>
      <c r="AD75" s="286"/>
      <c r="AE75" s="480">
        <v>-4.5165270518902929</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195</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E55:AG55"/>
    <mergeCell ref="W57:Y57"/>
    <mergeCell ref="AA57:AC57"/>
    <mergeCell ref="AE57:AG57"/>
    <mergeCell ref="W59:Y59"/>
    <mergeCell ref="AA59:AC59"/>
    <mergeCell ref="AE59:AG59"/>
    <mergeCell ref="W65:Y65"/>
    <mergeCell ref="AA65:AC65"/>
    <mergeCell ref="AE65:AG65"/>
    <mergeCell ref="AE73:AG73"/>
    <mergeCell ref="W75:Y75"/>
    <mergeCell ref="AA75:AC75"/>
    <mergeCell ref="AE75:AG75"/>
    <mergeCell ref="A77:AG77"/>
    <mergeCell ref="B75:S75"/>
    <mergeCell ref="B73:S74"/>
    <mergeCell ref="A70:S70"/>
    <mergeCell ref="A71:A72"/>
    <mergeCell ref="B71:S72"/>
    <mergeCell ref="AE71:AG71"/>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B13:AG13"/>
    <mergeCell ref="R20:AG21"/>
    <mergeCell ref="K12:N12"/>
    <mergeCell ref="P12:Q12"/>
    <mergeCell ref="S12:T12"/>
    <mergeCell ref="V12:W12"/>
    <mergeCell ref="Y12:Z12"/>
    <mergeCell ref="AB12:AC12"/>
    <mergeCell ref="AE12:AF12"/>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99</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customHeight="1" x14ac:dyDescent="0.3">
      <c r="A4" s="30" t="s">
        <v>211</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399" t="s">
        <v>159</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34"/>
      <c r="C6" s="34"/>
      <c r="D6" s="34"/>
      <c r="E6" s="34"/>
      <c r="F6" s="34"/>
      <c r="G6" s="34"/>
      <c r="H6" s="34"/>
      <c r="I6" s="34"/>
      <c r="K6" s="400" t="s">
        <v>224</v>
      </c>
      <c r="L6" s="400"/>
      <c r="M6" s="400"/>
      <c r="N6" s="400"/>
      <c r="O6" s="35"/>
      <c r="P6" s="401" t="s">
        <v>204</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165</v>
      </c>
      <c r="T8" s="405"/>
      <c r="U8" s="149"/>
      <c r="V8" s="404" t="s">
        <v>21</v>
      </c>
      <c r="W8" s="405"/>
      <c r="X8" s="405"/>
      <c r="Y8" s="404" t="s">
        <v>165</v>
      </c>
      <c r="Z8" s="405"/>
      <c r="AA8" s="149"/>
      <c r="AB8" s="404" t="s">
        <v>21</v>
      </c>
      <c r="AC8" s="405"/>
      <c r="AD8" s="405"/>
      <c r="AE8" s="404" t="s">
        <v>165</v>
      </c>
      <c r="AF8" s="405"/>
      <c r="AG8" s="88"/>
    </row>
    <row r="9" spans="1:43" ht="16.5" customHeight="1" x14ac:dyDescent="0.2">
      <c r="A9" s="39"/>
      <c r="B9" s="78" t="s">
        <v>12</v>
      </c>
      <c r="C9" s="79"/>
      <c r="D9" s="79"/>
      <c r="E9" s="79"/>
      <c r="F9" s="79"/>
      <c r="G9" s="79"/>
      <c r="H9" s="79"/>
      <c r="I9" s="79"/>
      <c r="J9" s="79"/>
      <c r="K9" s="406">
        <v>32.606460944440855</v>
      </c>
      <c r="L9" s="444"/>
      <c r="M9" s="445"/>
      <c r="N9" s="445"/>
      <c r="O9" s="79"/>
      <c r="P9" s="407">
        <v>33.539727639428463</v>
      </c>
      <c r="Q9" s="408"/>
      <c r="R9" s="80" t="s">
        <v>7</v>
      </c>
      <c r="S9" s="409">
        <v>-6.5436440326694198E-2</v>
      </c>
      <c r="T9" s="410"/>
      <c r="U9" s="151"/>
      <c r="V9" s="407">
        <v>31.117594960704835</v>
      </c>
      <c r="W9" s="408"/>
      <c r="X9" s="80" t="s">
        <v>7</v>
      </c>
      <c r="Y9" s="409">
        <v>0.10356390340935291</v>
      </c>
      <c r="Z9" s="410"/>
      <c r="AA9" s="151"/>
      <c r="AB9" s="407">
        <v>31.984255499421984</v>
      </c>
      <c r="AC9" s="408"/>
      <c r="AD9" s="80" t="s">
        <v>7</v>
      </c>
      <c r="AE9" s="409">
        <v>4.2503605831498967E-2</v>
      </c>
      <c r="AF9" s="410"/>
      <c r="AG9" s="79"/>
    </row>
    <row r="10" spans="1:43" ht="16.5" customHeight="1" x14ac:dyDescent="0.2">
      <c r="A10" s="39"/>
      <c r="B10" s="81" t="s">
        <v>13</v>
      </c>
      <c r="C10" s="82"/>
      <c r="D10" s="82"/>
      <c r="E10" s="82"/>
      <c r="F10" s="82"/>
      <c r="G10" s="82"/>
      <c r="H10" s="82"/>
      <c r="I10" s="82"/>
      <c r="J10" s="82"/>
      <c r="K10" s="422">
        <v>36.924818139913299</v>
      </c>
      <c r="L10" s="422"/>
      <c r="M10" s="446"/>
      <c r="N10" s="446"/>
      <c r="O10" s="40"/>
      <c r="P10" s="415">
        <v>37.15643688608872</v>
      </c>
      <c r="Q10" s="416"/>
      <c r="R10" s="41" t="s">
        <v>7</v>
      </c>
      <c r="S10" s="412">
        <v>-1.4090291239886595E-2</v>
      </c>
      <c r="T10" s="413"/>
      <c r="U10" s="150"/>
      <c r="V10" s="415">
        <v>37.764930778630443</v>
      </c>
      <c r="W10" s="416"/>
      <c r="X10" s="41" t="s">
        <v>7</v>
      </c>
      <c r="Y10" s="412">
        <v>-5.0576258467122923E-2</v>
      </c>
      <c r="Z10" s="413"/>
      <c r="AA10" s="150"/>
      <c r="AB10" s="415">
        <v>38.061637106248995</v>
      </c>
      <c r="AC10" s="416"/>
      <c r="AD10" s="41" t="s">
        <v>7</v>
      </c>
      <c r="AE10" s="412">
        <v>-6.7936484544277476E-2</v>
      </c>
      <c r="AF10" s="413"/>
      <c r="AG10" s="82"/>
    </row>
    <row r="11" spans="1:43"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58.496237727073719</v>
      </c>
      <c r="V25" s="134"/>
      <c r="W25" s="435">
        <v>2.3775209504484849</v>
      </c>
      <c r="X25" s="435"/>
      <c r="Y25" s="435"/>
      <c r="Z25" s="286"/>
      <c r="AA25" s="435">
        <v>5.1308664460810718</v>
      </c>
      <c r="AB25" s="435"/>
      <c r="AC25" s="435"/>
      <c r="AD25" s="286"/>
      <c r="AE25" s="435">
        <v>4.2613349468080841</v>
      </c>
      <c r="AF25" s="435"/>
      <c r="AG25" s="435"/>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57.280470973585587</v>
      </c>
      <c r="V26" s="134"/>
      <c r="W26" s="480">
        <v>-1.677021260722185</v>
      </c>
      <c r="X26" s="480"/>
      <c r="Y26" s="480"/>
      <c r="Z26" s="286"/>
      <c r="AA26" s="435">
        <v>2.5740451779623186</v>
      </c>
      <c r="AB26" s="435"/>
      <c r="AC26" s="435"/>
      <c r="AD26" s="286"/>
      <c r="AE26" s="435">
        <v>0.59240074539257392</v>
      </c>
      <c r="AF26" s="435"/>
      <c r="AG26" s="435"/>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52.034538605968073</v>
      </c>
      <c r="V27" s="134"/>
      <c r="W27" s="480">
        <v>-0.11535931286954337</v>
      </c>
      <c r="X27" s="480"/>
      <c r="Y27" s="480"/>
      <c r="Z27" s="286"/>
      <c r="AA27" s="435">
        <v>5.7549073530947723</v>
      </c>
      <c r="AB27" s="435"/>
      <c r="AC27" s="435"/>
      <c r="AD27" s="286"/>
      <c r="AE27" s="435">
        <v>2.9535369854746065</v>
      </c>
      <c r="AF27" s="435"/>
      <c r="AG27" s="435"/>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47.698158534243113</v>
      </c>
      <c r="V28" s="134"/>
      <c r="W28" s="480">
        <v>-9.6027757697154925</v>
      </c>
      <c r="X28" s="480"/>
      <c r="Y28" s="480"/>
      <c r="Z28" s="286"/>
      <c r="AA28" s="435">
        <v>1.6141918177559091</v>
      </c>
      <c r="AB28" s="435"/>
      <c r="AC28" s="435"/>
      <c r="AD28" s="286"/>
      <c r="AE28" s="480">
        <v>-0.76109897685022787</v>
      </c>
      <c r="AF28" s="480"/>
      <c r="AG28" s="480"/>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105</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67.154322545253265</v>
      </c>
      <c r="V31" s="323"/>
      <c r="W31" s="435">
        <v>1.8888029188945126</v>
      </c>
      <c r="X31" s="435"/>
      <c r="Y31" s="435"/>
      <c r="Z31" s="286"/>
      <c r="AA31" s="480">
        <v>-0.54679252722277738</v>
      </c>
      <c r="AB31" s="480"/>
      <c r="AC31" s="480"/>
      <c r="AD31" s="286"/>
      <c r="AE31" s="435">
        <v>0.30035257625449674</v>
      </c>
      <c r="AF31" s="435"/>
      <c r="AG31" s="435"/>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61.386083909925972</v>
      </c>
      <c r="V32" s="323"/>
      <c r="W32" s="480">
        <v>-5.4009420986486134</v>
      </c>
      <c r="X32" s="480"/>
      <c r="Y32" s="480"/>
      <c r="Z32" s="286"/>
      <c r="AA32" s="480">
        <v>-4.8591521868405607</v>
      </c>
      <c r="AB32" s="480"/>
      <c r="AC32" s="480"/>
      <c r="AD32" s="286"/>
      <c r="AE32" s="480">
        <v>-5.7501777562079184</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60.232908909097361</v>
      </c>
      <c r="V33" s="323"/>
      <c r="W33" s="435">
        <v>3.8817340676835954E-2</v>
      </c>
      <c r="X33" s="435"/>
      <c r="Y33" s="435"/>
      <c r="Z33" s="286"/>
      <c r="AA33" s="480">
        <v>-1.606620911578716</v>
      </c>
      <c r="AB33" s="480"/>
      <c r="AC33" s="480"/>
      <c r="AD33" s="286"/>
      <c r="AE33" s="480">
        <v>-1.6453391269432771</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61.269388476203503</v>
      </c>
      <c r="V34" s="323"/>
      <c r="W34" s="435">
        <v>1.1320601271430064</v>
      </c>
      <c r="X34" s="435"/>
      <c r="Y34" s="435"/>
      <c r="Z34" s="286"/>
      <c r="AA34" s="481">
        <v>-3.6613252768070481E-2</v>
      </c>
      <c r="AB34" s="481"/>
      <c r="AC34" s="481"/>
      <c r="AD34" s="286"/>
      <c r="AE34" s="481">
        <v>-0.79259802923363765</v>
      </c>
      <c r="AF34" s="481"/>
      <c r="AG34" s="481"/>
      <c r="AH34"/>
    </row>
    <row r="35" spans="1:43" s="174" customFormat="1" ht="40.5" customHeight="1" x14ac:dyDescent="0.2">
      <c r="A35" s="427" t="s">
        <v>195</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row r="36" spans="1:43" s="174" customFormat="1" ht="12.75" customHeight="1" x14ac:dyDescent="0.2">
      <c r="U36" s="7"/>
      <c r="V36" s="1"/>
      <c r="W36" s="437"/>
      <c r="X36" s="437"/>
      <c r="Y36" s="437"/>
      <c r="Z36" s="314"/>
      <c r="AA36" s="437"/>
      <c r="AB36" s="437"/>
      <c r="AC36" s="437"/>
      <c r="AD36" s="314"/>
      <c r="AE36" s="437"/>
      <c r="AF36" s="437"/>
      <c r="AG36" s="437"/>
      <c r="AH36"/>
      <c r="AK36" s="269"/>
      <c r="AL36" s="298"/>
      <c r="AM36" s="298"/>
      <c r="AN36" s="298"/>
      <c r="AO36" s="262"/>
      <c r="AP36" s="262"/>
      <c r="AQ36" s="7"/>
    </row>
    <row r="37" spans="1:43" s="174" customFormat="1" ht="12.75" customHeight="1" x14ac:dyDescent="0.2">
      <c r="U37" s="7"/>
      <c r="V37" s="1"/>
      <c r="W37" s="437"/>
      <c r="X37" s="437"/>
      <c r="Y37" s="437"/>
      <c r="Z37" s="314"/>
      <c r="AA37" s="437"/>
      <c r="AB37" s="437"/>
      <c r="AC37" s="437"/>
      <c r="AD37" s="314"/>
      <c r="AE37" s="437"/>
      <c r="AF37" s="437"/>
      <c r="AG37" s="437"/>
      <c r="AH37"/>
      <c r="AK37" s="269"/>
      <c r="AL37" s="298"/>
      <c r="AM37" s="298"/>
      <c r="AN37" s="298"/>
      <c r="AO37" s="262"/>
      <c r="AP37" s="262"/>
      <c r="AQ37" s="7"/>
    </row>
    <row r="38" spans="1:43" s="174" customFormat="1" ht="12.75" customHeight="1" x14ac:dyDescent="0.2">
      <c r="U38" s="7"/>
      <c r="V38" s="1"/>
      <c r="W38" s="437"/>
      <c r="X38" s="437"/>
      <c r="Y38" s="437"/>
      <c r="Z38" s="314"/>
      <c r="AA38" s="437"/>
      <c r="AB38" s="437"/>
      <c r="AC38" s="437"/>
      <c r="AD38" s="314"/>
      <c r="AE38" s="437"/>
      <c r="AF38" s="437"/>
      <c r="AG38" s="437"/>
      <c r="AH38"/>
      <c r="AK38" s="269"/>
      <c r="AL38" s="298"/>
      <c r="AM38" s="298"/>
      <c r="AN38" s="298"/>
      <c r="AO38" s="262"/>
      <c r="AP38" s="262"/>
      <c r="AQ38" s="7"/>
    </row>
    <row r="39" spans="1:43" s="174" customFormat="1" ht="12.75" customHeight="1" x14ac:dyDescent="0.2">
      <c r="U39" s="7"/>
      <c r="V39" s="1"/>
      <c r="W39" s="437"/>
      <c r="X39" s="437"/>
      <c r="Y39" s="437"/>
      <c r="Z39" s="314"/>
      <c r="AA39" s="437"/>
      <c r="AB39" s="437"/>
      <c r="AC39" s="437"/>
      <c r="AD39" s="314"/>
      <c r="AE39" s="437"/>
      <c r="AF39" s="437"/>
      <c r="AG39" s="437"/>
      <c r="AH39"/>
      <c r="AK39" s="269"/>
      <c r="AL39" s="298"/>
      <c r="AM39" s="1"/>
      <c r="AQ39" s="7"/>
    </row>
    <row r="40" spans="1:43" s="174" customFormat="1" ht="12.75" customHeight="1" x14ac:dyDescent="0.2">
      <c r="U40" s="7"/>
      <c r="V40" s="1"/>
      <c r="W40" s="437"/>
      <c r="X40" s="437"/>
      <c r="Y40" s="437"/>
      <c r="Z40" s="314"/>
      <c r="AA40" s="437"/>
      <c r="AB40" s="437"/>
      <c r="AC40" s="437"/>
      <c r="AD40" s="314"/>
      <c r="AE40" s="437"/>
      <c r="AF40" s="437"/>
      <c r="AG40" s="437"/>
      <c r="AH40"/>
      <c r="AK40" s="269"/>
      <c r="AL40" s="298"/>
      <c r="AM40" s="298"/>
      <c r="AN40" s="298"/>
      <c r="AO40" s="262"/>
      <c r="AP40" s="262"/>
      <c r="AQ40" s="7"/>
    </row>
    <row r="41" spans="1:43" s="174" customFormat="1" ht="12.75" customHeight="1" x14ac:dyDescent="0.2">
      <c r="U41" s="7"/>
      <c r="V41" s="1"/>
      <c r="W41" s="437"/>
      <c r="X41" s="437"/>
      <c r="Y41" s="437"/>
      <c r="Z41" s="314"/>
      <c r="AA41" s="437"/>
      <c r="AB41" s="437"/>
      <c r="AC41" s="437"/>
      <c r="AD41" s="314"/>
      <c r="AE41" s="437"/>
      <c r="AF41" s="437"/>
      <c r="AG41" s="437"/>
      <c r="AH41"/>
      <c r="AK41" s="269"/>
      <c r="AL41" s="298"/>
      <c r="AM41" s="298"/>
      <c r="AN41" s="298"/>
      <c r="AO41" s="262"/>
      <c r="AP41" s="262"/>
      <c r="AQ41" s="7"/>
    </row>
    <row r="42" spans="1:43" s="174" customFormat="1" ht="12.75" customHeight="1" x14ac:dyDescent="0.2">
      <c r="U42" s="7"/>
      <c r="V42" s="1"/>
      <c r="W42" s="437"/>
      <c r="X42" s="437"/>
      <c r="Y42" s="437"/>
      <c r="Z42" s="314"/>
      <c r="AA42" s="437"/>
      <c r="AB42" s="437"/>
      <c r="AC42" s="437"/>
      <c r="AD42" s="314"/>
      <c r="AE42" s="437"/>
      <c r="AF42" s="437"/>
      <c r="AG42" s="437"/>
      <c r="AH42"/>
      <c r="AK42" s="269"/>
      <c r="AL42" s="298"/>
      <c r="AM42" s="298"/>
      <c r="AN42" s="298"/>
      <c r="AO42" s="262"/>
      <c r="AP42" s="262"/>
      <c r="AQ42" s="7"/>
    </row>
    <row r="43" spans="1:43" s="174" customFormat="1" ht="12.75" customHeight="1" x14ac:dyDescent="0.2">
      <c r="U43" s="7"/>
      <c r="V43" s="1"/>
      <c r="W43" s="437"/>
      <c r="X43" s="437"/>
      <c r="Y43" s="437"/>
      <c r="Z43" s="314"/>
      <c r="AA43" s="437"/>
      <c r="AB43" s="437"/>
      <c r="AC43" s="437"/>
      <c r="AD43" s="314"/>
      <c r="AE43" s="437"/>
      <c r="AF43" s="437"/>
      <c r="AG43" s="437"/>
      <c r="AH43"/>
      <c r="AK43" s="269"/>
      <c r="AL43" s="298"/>
      <c r="AM43" s="298"/>
      <c r="AN43" s="298"/>
      <c r="AO43" s="262"/>
      <c r="AP43" s="262"/>
      <c r="AQ43" s="7"/>
    </row>
    <row r="44" spans="1:43" s="174" customFormat="1" ht="12.75" customHeight="1" x14ac:dyDescent="0.2">
      <c r="U44" s="7"/>
      <c r="V44" s="1"/>
      <c r="W44" s="437"/>
      <c r="X44" s="437"/>
      <c r="Y44" s="437"/>
      <c r="Z44" s="314"/>
      <c r="AA44" s="437"/>
      <c r="AB44" s="437"/>
      <c r="AC44" s="437"/>
      <c r="AD44" s="314"/>
      <c r="AE44" s="437"/>
      <c r="AF44" s="437"/>
      <c r="AG44" s="437"/>
      <c r="AH44"/>
      <c r="AK44" s="272"/>
      <c r="AL44" s="299"/>
      <c r="AM44" s="299"/>
      <c r="AN44" s="299"/>
      <c r="AO44" s="273"/>
      <c r="AP44" s="273"/>
    </row>
    <row r="45" spans="1:43" s="174" customFormat="1" ht="12.75" customHeight="1" x14ac:dyDescent="0.2">
      <c r="U45" s="7"/>
      <c r="V45" s="1"/>
      <c r="W45" s="437"/>
      <c r="X45" s="437"/>
      <c r="Y45" s="437"/>
      <c r="Z45" s="314"/>
      <c r="AA45" s="437"/>
      <c r="AB45" s="437"/>
      <c r="AC45" s="437"/>
      <c r="AD45" s="314"/>
      <c r="AE45" s="437"/>
      <c r="AF45" s="437"/>
      <c r="AG45" s="437"/>
      <c r="AH45"/>
      <c r="AK45" s="269"/>
      <c r="AL45" s="298"/>
      <c r="AM45" s="298"/>
      <c r="AN45" s="298"/>
      <c r="AO45" s="262"/>
      <c r="AP45" s="262"/>
      <c r="AQ45" s="7"/>
    </row>
    <row r="46" spans="1:43" s="174" customFormat="1" ht="12.75" customHeight="1" x14ac:dyDescent="0.2">
      <c r="U46" s="7"/>
      <c r="V46" s="1"/>
      <c r="W46" s="437"/>
      <c r="X46" s="437"/>
      <c r="Y46" s="437"/>
      <c r="Z46" s="314"/>
      <c r="AA46" s="437"/>
      <c r="AB46" s="437"/>
      <c r="AC46" s="437"/>
      <c r="AD46" s="314"/>
      <c r="AE46" s="437"/>
      <c r="AF46" s="437"/>
      <c r="AG46" s="437"/>
      <c r="AH46"/>
      <c r="AK46" s="269"/>
      <c r="AL46" s="298"/>
      <c r="AM46" s="298"/>
      <c r="AN46" s="298"/>
      <c r="AO46" s="262"/>
      <c r="AP46" s="262"/>
      <c r="AQ46" s="7"/>
    </row>
    <row r="47" spans="1:43" s="174" customFormat="1" ht="12.75" customHeight="1" x14ac:dyDescent="0.2">
      <c r="U47" s="7"/>
      <c r="V47" s="1"/>
      <c r="W47" s="437"/>
      <c r="X47" s="437"/>
      <c r="Y47" s="437"/>
      <c r="Z47" s="314"/>
      <c r="AA47" s="437"/>
      <c r="AB47" s="437"/>
      <c r="AC47" s="437"/>
      <c r="AD47" s="314"/>
      <c r="AE47" s="437"/>
      <c r="AF47" s="437"/>
      <c r="AG47" s="437"/>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W33:Y33"/>
    <mergeCell ref="W34:Y34"/>
    <mergeCell ref="W29:Y29"/>
    <mergeCell ref="A35:AG35"/>
    <mergeCell ref="A30:S30"/>
    <mergeCell ref="W41:Y41"/>
    <mergeCell ref="W42:Y42"/>
    <mergeCell ref="AA40:AC40"/>
    <mergeCell ref="W37:Y37"/>
    <mergeCell ref="W38:Y38"/>
    <mergeCell ref="W39:Y39"/>
    <mergeCell ref="W36:Y36"/>
    <mergeCell ref="AA29:AC2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99</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customHeight="1" x14ac:dyDescent="0.3">
      <c r="A4" s="30" t="s">
        <v>212</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399" t="s">
        <v>159</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58"/>
      <c r="C6" s="58"/>
      <c r="D6" s="58"/>
      <c r="E6" s="58"/>
      <c r="F6" s="58"/>
      <c r="G6" s="58"/>
      <c r="H6" s="58"/>
      <c r="I6" s="58"/>
      <c r="K6" s="400" t="s">
        <v>224</v>
      </c>
      <c r="L6" s="400"/>
      <c r="M6" s="400"/>
      <c r="N6" s="400"/>
      <c r="O6" s="35"/>
      <c r="P6" s="401" t="s">
        <v>205</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9"/>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12</v>
      </c>
      <c r="C9" s="79"/>
      <c r="D9" s="79"/>
      <c r="E9" s="79"/>
      <c r="F9" s="79"/>
      <c r="G9" s="79"/>
      <c r="H9" s="79"/>
      <c r="I9" s="79"/>
      <c r="J9" s="79"/>
      <c r="K9" s="406">
        <v>34.747535833565976</v>
      </c>
      <c r="L9" s="444"/>
      <c r="M9" s="445"/>
      <c r="N9" s="445"/>
      <c r="O9" s="79"/>
      <c r="P9" s="407">
        <v>33.546163736055966</v>
      </c>
      <c r="Q9" s="408"/>
      <c r="R9" s="80" t="s">
        <v>7</v>
      </c>
      <c r="S9" s="409">
        <v>7.9843147945494769E-2</v>
      </c>
      <c r="T9" s="410"/>
      <c r="U9" s="304"/>
      <c r="V9" s="407">
        <v>31.233794722730014</v>
      </c>
      <c r="W9" s="408"/>
      <c r="X9" s="80" t="s">
        <v>232</v>
      </c>
      <c r="Y9" s="409">
        <v>0.21361864306307041</v>
      </c>
      <c r="Z9" s="410"/>
      <c r="AA9" s="304"/>
      <c r="AB9" s="407">
        <v>32.365162830851546</v>
      </c>
      <c r="AC9" s="408"/>
      <c r="AD9" s="80" t="s">
        <v>233</v>
      </c>
      <c r="AE9" s="409">
        <v>0.14992867815228994</v>
      </c>
      <c r="AF9" s="410"/>
      <c r="AG9" s="79"/>
    </row>
    <row r="10" spans="1:43" s="1" customFormat="1" ht="16.5" customHeight="1" x14ac:dyDescent="0.2">
      <c r="A10" s="39"/>
      <c r="B10" s="81" t="s">
        <v>13</v>
      </c>
      <c r="C10" s="82"/>
      <c r="D10" s="82"/>
      <c r="E10" s="82"/>
      <c r="F10" s="82"/>
      <c r="G10" s="82"/>
      <c r="H10" s="82"/>
      <c r="I10" s="82"/>
      <c r="J10" s="82"/>
      <c r="K10" s="422">
        <v>42.333799977409811</v>
      </c>
      <c r="L10" s="422"/>
      <c r="M10" s="446"/>
      <c r="N10" s="446"/>
      <c r="O10" s="40"/>
      <c r="P10" s="415">
        <v>40.292700841866889</v>
      </c>
      <c r="Q10" s="416"/>
      <c r="R10" s="41" t="s">
        <v>231</v>
      </c>
      <c r="S10" s="412">
        <v>0.12250760024121368</v>
      </c>
      <c r="T10" s="413"/>
      <c r="U10" s="305"/>
      <c r="V10" s="415">
        <v>40.05818849130528</v>
      </c>
      <c r="W10" s="416"/>
      <c r="X10" s="41" t="s">
        <v>231</v>
      </c>
      <c r="Y10" s="412">
        <v>0.13009044192809022</v>
      </c>
      <c r="Z10" s="413"/>
      <c r="AA10" s="305"/>
      <c r="AB10" s="415">
        <v>40.263162291098126</v>
      </c>
      <c r="AC10" s="416"/>
      <c r="AD10" s="41" t="s">
        <v>231</v>
      </c>
      <c r="AE10" s="412">
        <v>0.1205638797461721</v>
      </c>
      <c r="AF10" s="413"/>
      <c r="AG10" s="82"/>
    </row>
    <row r="11" spans="1:43" s="1" customFormat="1"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1" t="s">
        <v>169</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55.05287142028893</v>
      </c>
      <c r="V25" s="134"/>
      <c r="W25" s="435">
        <v>10.475101817814036</v>
      </c>
      <c r="X25" s="435"/>
      <c r="Y25" s="435"/>
      <c r="Z25" s="286"/>
      <c r="AA25" s="435">
        <v>10.548557344398567</v>
      </c>
      <c r="AB25" s="435"/>
      <c r="AC25" s="435"/>
      <c r="AD25" s="286"/>
      <c r="AE25" s="435">
        <v>10.214547118828698</v>
      </c>
      <c r="AF25" s="435"/>
      <c r="AG25" s="435"/>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64.537407749226901</v>
      </c>
      <c r="V26" s="134"/>
      <c r="W26" s="435">
        <v>3.3988931296634135</v>
      </c>
      <c r="X26" s="435"/>
      <c r="Y26" s="435"/>
      <c r="Z26" s="286"/>
      <c r="AA26" s="435">
        <v>8.8468455699312045</v>
      </c>
      <c r="AB26" s="435"/>
      <c r="AC26" s="435"/>
      <c r="AD26" s="286"/>
      <c r="AE26" s="435">
        <v>5.4080299451601164</v>
      </c>
      <c r="AF26" s="435"/>
      <c r="AG26" s="435"/>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59.667035548169153</v>
      </c>
      <c r="V27" s="134"/>
      <c r="W27" s="435">
        <v>8.3974929158680709</v>
      </c>
      <c r="X27" s="435"/>
      <c r="Y27" s="435"/>
      <c r="Z27" s="286"/>
      <c r="AA27" s="435">
        <v>13.534372942232935</v>
      </c>
      <c r="AB27" s="435"/>
      <c r="AC27" s="435"/>
      <c r="AD27" s="286"/>
      <c r="AE27" s="435">
        <v>9.9776863196382237</v>
      </c>
      <c r="AF27" s="435"/>
      <c r="AG27" s="435"/>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59.157054398205432</v>
      </c>
      <c r="V28" s="134"/>
      <c r="W28" s="480">
        <v>-5.1606541895070563</v>
      </c>
      <c r="X28" s="480"/>
      <c r="Y28" s="480"/>
      <c r="Z28" s="286"/>
      <c r="AA28" s="435">
        <v>2.7176828426858748</v>
      </c>
      <c r="AB28" s="435"/>
      <c r="AC28" s="435"/>
      <c r="AD28" s="286"/>
      <c r="AE28" s="435">
        <v>0.23129260018922082</v>
      </c>
      <c r="AF28" s="435"/>
      <c r="AG28" s="435"/>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105</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74.603299610512906</v>
      </c>
      <c r="V31" s="323"/>
      <c r="W31" s="435">
        <v>2.0676515029589524</v>
      </c>
      <c r="X31" s="435"/>
      <c r="Y31" s="435"/>
      <c r="Z31" s="286"/>
      <c r="AA31" s="435">
        <v>1.5388884488709493</v>
      </c>
      <c r="AB31" s="435"/>
      <c r="AC31" s="435"/>
      <c r="AD31" s="286"/>
      <c r="AE31" s="435">
        <v>2.2098321509201782</v>
      </c>
      <c r="AF31" s="435"/>
      <c r="AG31" s="435"/>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76.025742019976008</v>
      </c>
      <c r="V32" s="323"/>
      <c r="W32" s="435">
        <v>3.6260248320542985</v>
      </c>
      <c r="X32" s="435"/>
      <c r="Y32" s="435"/>
      <c r="Z32" s="286"/>
      <c r="AA32" s="435">
        <v>3.973660227713566</v>
      </c>
      <c r="AB32" s="435"/>
      <c r="AC32" s="435"/>
      <c r="AD32" s="286"/>
      <c r="AE32" s="435">
        <v>3.5297155978064296</v>
      </c>
      <c r="AF32" s="435"/>
      <c r="AG32" s="435"/>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75.169903198637542</v>
      </c>
      <c r="V33" s="323"/>
      <c r="W33" s="435">
        <v>9.1887533975215234</v>
      </c>
      <c r="X33" s="435"/>
      <c r="Y33" s="435"/>
      <c r="Z33" s="286"/>
      <c r="AA33" s="435">
        <v>8.3245041441855676</v>
      </c>
      <c r="AB33" s="435"/>
      <c r="AC33" s="435"/>
      <c r="AD33" s="286"/>
      <c r="AE33" s="435">
        <v>7.349158843779378</v>
      </c>
      <c r="AF33" s="435"/>
      <c r="AG33" s="435"/>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75.385677047399284</v>
      </c>
      <c r="V34" s="323"/>
      <c r="W34" s="435">
        <v>9.0812917386959668</v>
      </c>
      <c r="X34" s="435"/>
      <c r="Y34" s="435"/>
      <c r="Z34" s="286"/>
      <c r="AA34" s="435">
        <v>7.9333453859042322</v>
      </c>
      <c r="AB34" s="435"/>
      <c r="AC34" s="435"/>
      <c r="AD34" s="286"/>
      <c r="AE34" s="435">
        <v>7.802611912997051</v>
      </c>
      <c r="AF34" s="435"/>
      <c r="AG34" s="435"/>
      <c r="AH34"/>
    </row>
    <row r="35" spans="1:43" s="174" customFormat="1" ht="40.5" customHeight="1" x14ac:dyDescent="0.2">
      <c r="A35" s="427" t="s">
        <v>195</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sheetData>
  <mergeCells count="73">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A5:AG5"/>
    <mergeCell ref="P6:AF6"/>
    <mergeCell ref="K6:N7"/>
    <mergeCell ref="J1:AG1"/>
    <mergeCell ref="J2:AG2"/>
    <mergeCell ref="J3:AG3"/>
    <mergeCell ref="P9:Q9"/>
    <mergeCell ref="S9:T9"/>
    <mergeCell ref="V9:W9"/>
    <mergeCell ref="Y9:Z9"/>
    <mergeCell ref="K8:N8"/>
    <mergeCell ref="K9:N9"/>
    <mergeCell ref="K10:N10"/>
    <mergeCell ref="A21:AG21"/>
    <mergeCell ref="W23:Y23"/>
    <mergeCell ref="AA23:AC23"/>
    <mergeCell ref="AE23:AG23"/>
    <mergeCell ref="W22:AG22"/>
    <mergeCell ref="T22:V23"/>
    <mergeCell ref="W29:Y29"/>
    <mergeCell ref="AA29:AC29"/>
    <mergeCell ref="AE29:AG29"/>
    <mergeCell ref="W30:Y30"/>
    <mergeCell ref="AA30:AC30"/>
    <mergeCell ref="AE30:AG30"/>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213</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160</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34"/>
      <c r="C6" s="34"/>
      <c r="D6" s="34"/>
      <c r="E6" s="34"/>
      <c r="F6" s="34"/>
      <c r="G6" s="34"/>
      <c r="H6" s="34"/>
      <c r="I6" s="34"/>
      <c r="K6" s="400" t="s">
        <v>224</v>
      </c>
      <c r="L6" s="400"/>
      <c r="M6" s="400"/>
      <c r="N6" s="400"/>
      <c r="O6" s="35"/>
      <c r="P6" s="401" t="s">
        <v>204</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149"/>
      <c r="V8" s="404" t="s">
        <v>21</v>
      </c>
      <c r="W8" s="405"/>
      <c r="X8" s="405"/>
      <c r="Y8" s="404" t="s">
        <v>165</v>
      </c>
      <c r="Z8" s="405"/>
      <c r="AA8" s="149"/>
      <c r="AB8" s="404" t="s">
        <v>21</v>
      </c>
      <c r="AC8" s="405"/>
      <c r="AD8" s="405"/>
      <c r="AE8" s="404" t="s">
        <v>165</v>
      </c>
      <c r="AF8" s="405"/>
      <c r="AG8" s="88"/>
    </row>
    <row r="9" spans="1:43" ht="16.5" customHeight="1" x14ac:dyDescent="0.2">
      <c r="A9" s="39"/>
      <c r="B9" s="78" t="s">
        <v>14</v>
      </c>
      <c r="C9" s="79"/>
      <c r="D9" s="79"/>
      <c r="E9" s="79"/>
      <c r="F9" s="79"/>
      <c r="G9" s="79"/>
      <c r="H9" s="79"/>
      <c r="I9" s="79"/>
      <c r="J9" s="79"/>
      <c r="K9" s="406">
        <v>17.463608376706937</v>
      </c>
      <c r="L9" s="444"/>
      <c r="M9" s="449"/>
      <c r="N9" s="449"/>
      <c r="O9" s="79"/>
      <c r="P9" s="407">
        <v>23.57316773050313</v>
      </c>
      <c r="Q9" s="408"/>
      <c r="R9" s="80" t="s">
        <v>232</v>
      </c>
      <c r="S9" s="409">
        <v>-0.39347111000036705</v>
      </c>
      <c r="T9" s="410"/>
      <c r="U9" s="151"/>
      <c r="V9" s="407">
        <v>20.912689840992208</v>
      </c>
      <c r="W9" s="408"/>
      <c r="X9" s="80" t="s">
        <v>232</v>
      </c>
      <c r="Y9" s="409">
        <v>-0.23060023005316468</v>
      </c>
      <c r="Z9" s="410"/>
      <c r="AA9" s="151"/>
      <c r="AB9" s="407">
        <v>20.48878621682405</v>
      </c>
      <c r="AC9" s="408"/>
      <c r="AD9" s="80" t="s">
        <v>232</v>
      </c>
      <c r="AE9" s="409">
        <v>-0.20023973657095753</v>
      </c>
      <c r="AF9" s="410"/>
      <c r="AG9" s="79"/>
    </row>
    <row r="10" spans="1:43" ht="16.5" customHeight="1" x14ac:dyDescent="0.2">
      <c r="A10" s="39"/>
      <c r="B10" s="81" t="s">
        <v>19</v>
      </c>
      <c r="C10" s="82"/>
      <c r="D10" s="82"/>
      <c r="E10" s="82"/>
      <c r="F10" s="82"/>
      <c r="G10" s="82"/>
      <c r="H10" s="82"/>
      <c r="I10" s="82"/>
      <c r="J10" s="82"/>
      <c r="K10" s="422">
        <v>36.890574327974207</v>
      </c>
      <c r="L10" s="422"/>
      <c r="M10" s="448"/>
      <c r="N10" s="448"/>
      <c r="O10" s="40"/>
      <c r="P10" s="415">
        <v>37.68655560137212</v>
      </c>
      <c r="Q10" s="416"/>
      <c r="R10" s="41" t="s">
        <v>7</v>
      </c>
      <c r="S10" s="412">
        <v>-5.5926361246212003E-2</v>
      </c>
      <c r="T10" s="413"/>
      <c r="U10" s="150"/>
      <c r="V10" s="415">
        <v>36.890376640265231</v>
      </c>
      <c r="W10" s="416"/>
      <c r="X10" s="41" t="s">
        <v>7</v>
      </c>
      <c r="Y10" s="412">
        <v>1.3996862371069114E-5</v>
      </c>
      <c r="Z10" s="413"/>
      <c r="AA10" s="150"/>
      <c r="AB10" s="415">
        <v>36.348763304888855</v>
      </c>
      <c r="AC10" s="416"/>
      <c r="AD10" s="41" t="s">
        <v>7</v>
      </c>
      <c r="AE10" s="412">
        <v>3.8088664868962119E-2</v>
      </c>
      <c r="AF10" s="413"/>
      <c r="AG10" s="82"/>
    </row>
    <row r="11" spans="1:43"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27.782040001062491</v>
      </c>
      <c r="V25" s="134"/>
      <c r="W25" s="480">
        <v>-14.682884679576588</v>
      </c>
      <c r="X25" s="480"/>
      <c r="Y25" s="480"/>
      <c r="Z25" s="286"/>
      <c r="AA25" s="480">
        <v>-12.343747421915531</v>
      </c>
      <c r="AB25" s="480"/>
      <c r="AC25" s="480"/>
      <c r="AD25" s="286"/>
      <c r="AE25" s="480">
        <v>-10.38988324783282</v>
      </c>
      <c r="AF25" s="480"/>
      <c r="AG25" s="480"/>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18.779784182278686</v>
      </c>
      <c r="V26" s="134"/>
      <c r="W26" s="480">
        <v>-7.1711112957157823</v>
      </c>
      <c r="X26" s="480"/>
      <c r="Y26" s="480"/>
      <c r="Z26" s="286"/>
      <c r="AA26" s="480">
        <v>-2.4429969445604769</v>
      </c>
      <c r="AB26" s="480"/>
      <c r="AC26" s="480"/>
      <c r="AD26" s="286"/>
      <c r="AE26" s="480">
        <v>-1.3464130173799234</v>
      </c>
      <c r="AF26" s="480"/>
      <c r="AG26" s="480"/>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21.71775022752599</v>
      </c>
      <c r="V27" s="134"/>
      <c r="W27" s="480">
        <v>-8.9520354956966912</v>
      </c>
      <c r="X27" s="480"/>
      <c r="Y27" s="480"/>
      <c r="Z27" s="286"/>
      <c r="AA27" s="480">
        <v>-3.2292228565306864</v>
      </c>
      <c r="AB27" s="480"/>
      <c r="AC27" s="480"/>
      <c r="AD27" s="286"/>
      <c r="AE27" s="480">
        <v>-2.68184729523756</v>
      </c>
      <c r="AF27" s="480"/>
      <c r="AG27" s="480"/>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24.949679054625083</v>
      </c>
      <c r="V28" s="134"/>
      <c r="W28" s="480">
        <v>-13.502207959717648</v>
      </c>
      <c r="X28" s="480"/>
      <c r="Y28" s="480"/>
      <c r="Z28" s="286"/>
      <c r="AA28" s="480">
        <v>-6.9453446668627521</v>
      </c>
      <c r="AB28" s="480"/>
      <c r="AC28" s="480"/>
      <c r="AD28" s="286"/>
      <c r="AE28" s="480">
        <v>-5.5942562748296254</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72.376567556430601</v>
      </c>
      <c r="V31" s="323"/>
      <c r="W31" s="480">
        <v>-1.2964348145230673</v>
      </c>
      <c r="X31" s="480"/>
      <c r="Y31" s="480"/>
      <c r="Z31" s="286"/>
      <c r="AA31" s="435">
        <v>0.43317847098464313</v>
      </c>
      <c r="AB31" s="435"/>
      <c r="AC31" s="435"/>
      <c r="AD31" s="286"/>
      <c r="AE31" s="435">
        <v>0.4693631856208782</v>
      </c>
      <c r="AF31" s="435"/>
      <c r="AG31" s="435"/>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69.376269191362155</v>
      </c>
      <c r="V32" s="323"/>
      <c r="W32" s="435">
        <v>0.58834642728059805</v>
      </c>
      <c r="X32" s="435"/>
      <c r="Y32" s="435"/>
      <c r="Z32" s="286"/>
      <c r="AA32" s="435">
        <v>1.2049819934965171</v>
      </c>
      <c r="AB32" s="435"/>
      <c r="AC32" s="435"/>
      <c r="AD32" s="286"/>
      <c r="AE32" s="435">
        <v>0.34907181988715763</v>
      </c>
      <c r="AF32" s="435"/>
      <c r="AG32" s="435"/>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68.325338177715039</v>
      </c>
      <c r="V33" s="323"/>
      <c r="W33" s="480">
        <v>-2.0630691978810205</v>
      </c>
      <c r="X33" s="480"/>
      <c r="Y33" s="480"/>
      <c r="Z33" s="286"/>
      <c r="AA33" s="435">
        <v>0.19720718064928633</v>
      </c>
      <c r="AB33" s="435"/>
      <c r="AC33" s="435"/>
      <c r="AD33" s="286"/>
      <c r="AE33" s="480">
        <v>-0.51621415898675593</v>
      </c>
      <c r="AF33" s="480"/>
      <c r="AG33" s="480"/>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61.347442917558602</v>
      </c>
      <c r="V34" s="323"/>
      <c r="W34" s="480">
        <v>-2.2249877979420702</v>
      </c>
      <c r="X34" s="480"/>
      <c r="Y34" s="480"/>
      <c r="Z34" s="286"/>
      <c r="AA34" s="480">
        <v>-0.78458118609876948</v>
      </c>
      <c r="AB34" s="480"/>
      <c r="AC34" s="480"/>
      <c r="AD34" s="286"/>
      <c r="AE34" s="435">
        <v>2.1334760628822735</v>
      </c>
      <c r="AF34" s="435"/>
      <c r="AG34" s="435"/>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59.195509718573938</v>
      </c>
      <c r="V35" s="324"/>
      <c r="W35" s="435">
        <v>0.10494661533218164</v>
      </c>
      <c r="X35" s="435"/>
      <c r="Y35" s="435"/>
      <c r="Z35" s="286"/>
      <c r="AA35" s="435">
        <v>1.5522286776736749</v>
      </c>
      <c r="AB35" s="435"/>
      <c r="AC35" s="435"/>
      <c r="AD35" s="286"/>
      <c r="AE35" s="435">
        <v>4.5891269784034492</v>
      </c>
      <c r="AF35" s="435"/>
      <c r="AG35" s="435"/>
      <c r="AK35" s="1"/>
      <c r="AL35" s="1"/>
      <c r="AM35"/>
      <c r="AN35"/>
      <c r="AO35"/>
      <c r="AP35"/>
      <c r="AQ35"/>
    </row>
    <row r="36" spans="1:43" s="174" customFormat="1" ht="40.5" customHeight="1" x14ac:dyDescent="0.2">
      <c r="A36" s="427" t="s">
        <v>195</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 ref="K6:N7"/>
    <mergeCell ref="AE8:AF8"/>
    <mergeCell ref="Y8:Z8"/>
    <mergeCell ref="K8:N8"/>
    <mergeCell ref="A5:AG5"/>
    <mergeCell ref="P6:AF6"/>
    <mergeCell ref="P8:R8"/>
    <mergeCell ref="S8:T8"/>
    <mergeCell ref="V8:X8"/>
    <mergeCell ref="AB8:AD8"/>
    <mergeCell ref="P7:U7"/>
    <mergeCell ref="V7:AA7"/>
    <mergeCell ref="AB7:AG7"/>
    <mergeCell ref="W25:Y25"/>
    <mergeCell ref="AA25:AC25"/>
    <mergeCell ref="AE25:AG25"/>
    <mergeCell ref="W26:Y26"/>
    <mergeCell ref="AA26:AC26"/>
    <mergeCell ref="AE26:AG26"/>
    <mergeCell ref="A24:S24"/>
    <mergeCell ref="R13:AG13"/>
    <mergeCell ref="B19:AF19"/>
    <mergeCell ref="AE10:AF10"/>
    <mergeCell ref="P10:Q10"/>
    <mergeCell ref="S10:T10"/>
    <mergeCell ref="V10:W10"/>
    <mergeCell ref="Y10:Z10"/>
    <mergeCell ref="AB10:AC10"/>
    <mergeCell ref="B11:AG11"/>
    <mergeCell ref="W27:Y27"/>
    <mergeCell ref="AA27:AC27"/>
    <mergeCell ref="AE27:AG27"/>
    <mergeCell ref="W28:Y28"/>
    <mergeCell ref="AA28:AC28"/>
    <mergeCell ref="AE28:AG28"/>
    <mergeCell ref="AE32:AG32"/>
    <mergeCell ref="W31:Y31"/>
    <mergeCell ref="AA31:AC31"/>
    <mergeCell ref="AE31:AG31"/>
    <mergeCell ref="W30:Y30"/>
    <mergeCell ref="AA30:AC30"/>
    <mergeCell ref="AE30:AG30"/>
    <mergeCell ref="AE40:AG40"/>
    <mergeCell ref="AE41:AG41"/>
    <mergeCell ref="AE38:AG38"/>
    <mergeCell ref="AE39:AG39"/>
    <mergeCell ref="AE37:AG37"/>
    <mergeCell ref="AE46:AG46"/>
    <mergeCell ref="AE47:AG47"/>
    <mergeCell ref="AE44:AG44"/>
    <mergeCell ref="AE45:AG45"/>
    <mergeCell ref="AE42:AG42"/>
    <mergeCell ref="AE43:AG43"/>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70" t="s">
        <v>201</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225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214</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160</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224</v>
      </c>
      <c r="L6" s="400"/>
      <c r="M6" s="400"/>
      <c r="N6" s="400"/>
      <c r="O6" s="35"/>
      <c r="P6" s="401" t="s">
        <v>205</v>
      </c>
      <c r="Q6" s="402"/>
      <c r="R6" s="402"/>
      <c r="S6" s="402"/>
      <c r="T6" s="402"/>
      <c r="U6" s="402"/>
      <c r="V6" s="402"/>
      <c r="W6" s="402"/>
      <c r="X6" s="402"/>
      <c r="Y6" s="402"/>
      <c r="Z6" s="402"/>
      <c r="AA6" s="402"/>
      <c r="AB6" s="402"/>
      <c r="AC6" s="402"/>
      <c r="AD6" s="402"/>
      <c r="AE6" s="402"/>
      <c r="AF6" s="402"/>
      <c r="AG6" s="58"/>
    </row>
    <row r="7" spans="1:43" ht="12" customHeight="1" x14ac:dyDescent="0.2">
      <c r="A7" s="3"/>
      <c r="B7" s="3"/>
      <c r="C7" s="4"/>
      <c r="D7" s="4"/>
      <c r="E7" s="4"/>
      <c r="F7" s="4"/>
      <c r="G7" s="4"/>
      <c r="H7" s="4"/>
      <c r="I7" s="4"/>
      <c r="J7" s="348"/>
      <c r="K7" s="400"/>
      <c r="L7" s="400"/>
      <c r="M7" s="400"/>
      <c r="N7" s="400"/>
      <c r="O7" s="35"/>
      <c r="P7" s="403" t="s">
        <v>184</v>
      </c>
      <c r="Q7" s="403"/>
      <c r="R7" s="403"/>
      <c r="S7" s="403"/>
      <c r="T7" s="403"/>
      <c r="U7" s="403"/>
      <c r="V7" s="403" t="s">
        <v>226</v>
      </c>
      <c r="W7" s="403"/>
      <c r="X7" s="403"/>
      <c r="Y7" s="403"/>
      <c r="Z7" s="403"/>
      <c r="AA7" s="403"/>
      <c r="AB7" s="403" t="s">
        <v>227</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ht="16.5" customHeight="1" x14ac:dyDescent="0.2">
      <c r="A9" s="39"/>
      <c r="B9" s="78" t="s">
        <v>14</v>
      </c>
      <c r="C9" s="79"/>
      <c r="D9" s="79"/>
      <c r="E9" s="79"/>
      <c r="F9" s="79"/>
      <c r="G9" s="79"/>
      <c r="H9" s="79"/>
      <c r="I9" s="79"/>
      <c r="J9" s="79"/>
      <c r="K9" s="406">
        <v>25.657575721964321</v>
      </c>
      <c r="L9" s="444"/>
      <c r="M9" s="449"/>
      <c r="N9" s="449"/>
      <c r="O9" s="79"/>
      <c r="P9" s="407">
        <v>26.956302574094163</v>
      </c>
      <c r="Q9" s="408"/>
      <c r="R9" s="80" t="s">
        <v>7</v>
      </c>
      <c r="S9" s="409">
        <v>-7.8369282086476755E-2</v>
      </c>
      <c r="T9" s="410"/>
      <c r="U9" s="304"/>
      <c r="V9" s="407">
        <v>23.822797678931241</v>
      </c>
      <c r="W9" s="408"/>
      <c r="X9" s="80" t="s">
        <v>231</v>
      </c>
      <c r="Y9" s="409">
        <v>0.1129845401837019</v>
      </c>
      <c r="Z9" s="410"/>
      <c r="AA9" s="304"/>
      <c r="AB9" s="407">
        <v>24.145056865304461</v>
      </c>
      <c r="AC9" s="408"/>
      <c r="AD9" s="80" t="s">
        <v>7</v>
      </c>
      <c r="AE9" s="409">
        <v>9.3415061876882838E-2</v>
      </c>
      <c r="AF9" s="410"/>
      <c r="AG9" s="79"/>
    </row>
    <row r="10" spans="1:43" ht="16.5" customHeight="1" x14ac:dyDescent="0.2">
      <c r="A10" s="39"/>
      <c r="B10" s="81" t="s">
        <v>19</v>
      </c>
      <c r="C10" s="82"/>
      <c r="D10" s="82"/>
      <c r="E10" s="82"/>
      <c r="F10" s="82"/>
      <c r="G10" s="82"/>
      <c r="H10" s="82"/>
      <c r="I10" s="82"/>
      <c r="J10" s="82"/>
      <c r="K10" s="422">
        <v>40.089871325067328</v>
      </c>
      <c r="L10" s="422"/>
      <c r="M10" s="448"/>
      <c r="N10" s="448"/>
      <c r="O10" s="40"/>
      <c r="P10" s="415">
        <v>40.354659873291304</v>
      </c>
      <c r="Q10" s="416"/>
      <c r="R10" s="41" t="s">
        <v>7</v>
      </c>
      <c r="S10" s="412">
        <v>-1.8283280317008366E-2</v>
      </c>
      <c r="T10" s="413"/>
      <c r="U10" s="305"/>
      <c r="V10" s="415">
        <v>39.81226987435614</v>
      </c>
      <c r="W10" s="416"/>
      <c r="X10" s="41" t="s">
        <v>7</v>
      </c>
      <c r="Y10" s="412">
        <v>1.8841867157898328E-2</v>
      </c>
      <c r="Z10" s="413"/>
      <c r="AA10" s="305"/>
      <c r="AB10" s="415">
        <v>39.040277582349226</v>
      </c>
      <c r="AC10" s="416"/>
      <c r="AD10" s="41" t="s">
        <v>7</v>
      </c>
      <c r="AE10" s="412">
        <v>7.0255347689763048E-2</v>
      </c>
      <c r="AF10" s="413"/>
      <c r="AG10" s="82"/>
    </row>
    <row r="11" spans="1:43" ht="20.25" customHeight="1" x14ac:dyDescent="0.2">
      <c r="A11" s="5"/>
      <c r="B11" s="419" t="s">
        <v>178</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198</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224</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184</v>
      </c>
      <c r="X23" s="425"/>
      <c r="Y23" s="425"/>
      <c r="Z23" s="353"/>
      <c r="AA23" s="425" t="s">
        <v>226</v>
      </c>
      <c r="AB23" s="425"/>
      <c r="AC23" s="425"/>
      <c r="AD23" s="353"/>
      <c r="AE23" s="425" t="s">
        <v>227</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46.928707311249845</v>
      </c>
      <c r="V25" s="134"/>
      <c r="W25" s="480">
        <v>-2.9813885318832476</v>
      </c>
      <c r="X25" s="480"/>
      <c r="Y25" s="480"/>
      <c r="Z25" s="286"/>
      <c r="AA25" s="435">
        <v>4.6816861361583051</v>
      </c>
      <c r="AB25" s="435"/>
      <c r="AC25" s="435"/>
      <c r="AD25" s="286"/>
      <c r="AE25" s="435">
        <v>3.9796534484744157</v>
      </c>
      <c r="AF25" s="435"/>
      <c r="AG25" s="435"/>
      <c r="AK25" s="1"/>
      <c r="AL25" s="1"/>
      <c r="AM25" s="1"/>
      <c r="AN25" s="1"/>
      <c r="AO25" s="1"/>
      <c r="AP25" s="1"/>
      <c r="AQ25" s="1"/>
    </row>
    <row r="26" spans="1:66" s="174" customFormat="1" ht="14.1" customHeight="1" x14ac:dyDescent="0.2">
      <c r="A26" s="307" t="s">
        <v>87</v>
      </c>
      <c r="B26" s="332" t="s">
        <v>167</v>
      </c>
      <c r="C26" s="326"/>
      <c r="D26" s="326"/>
      <c r="E26" s="326"/>
      <c r="F26" s="326"/>
      <c r="G26" s="326"/>
      <c r="H26" s="326"/>
      <c r="I26" s="327"/>
      <c r="J26" s="326"/>
      <c r="K26" s="326"/>
      <c r="L26" s="326"/>
      <c r="M26" s="326"/>
      <c r="N26" s="326"/>
      <c r="O26" s="326"/>
      <c r="P26" s="326"/>
      <c r="Q26" s="326"/>
      <c r="R26" s="326"/>
      <c r="S26" s="326"/>
      <c r="T26" s="135"/>
      <c r="U26" s="315">
        <v>29.666873335276438</v>
      </c>
      <c r="V26" s="134"/>
      <c r="W26" s="480">
        <v>-2.9268930977506749</v>
      </c>
      <c r="X26" s="480"/>
      <c r="Y26" s="480"/>
      <c r="Z26" s="286"/>
      <c r="AA26" s="435">
        <v>2.7994704028912523</v>
      </c>
      <c r="AB26" s="435"/>
      <c r="AC26" s="435"/>
      <c r="AD26" s="286"/>
      <c r="AE26" s="435">
        <v>2.137101858409757</v>
      </c>
      <c r="AF26" s="435"/>
      <c r="AG26" s="435"/>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34.0820899163541</v>
      </c>
      <c r="V27" s="134"/>
      <c r="W27" s="480">
        <v>-3.6007717349779682</v>
      </c>
      <c r="X27" s="480"/>
      <c r="Y27" s="480"/>
      <c r="Z27" s="286"/>
      <c r="AA27" s="435">
        <v>1.1017558937538752</v>
      </c>
      <c r="AB27" s="435"/>
      <c r="AC27" s="435"/>
      <c r="AD27" s="286"/>
      <c r="AE27" s="435">
        <v>1.0004249505464315</v>
      </c>
      <c r="AF27" s="435"/>
      <c r="AG27" s="435"/>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41.02815819390144</v>
      </c>
      <c r="V28" s="134"/>
      <c r="W28" s="480">
        <v>-1.655123679505671</v>
      </c>
      <c r="X28" s="480"/>
      <c r="Y28" s="480"/>
      <c r="Z28" s="286"/>
      <c r="AA28" s="435">
        <v>5.8732713390438533</v>
      </c>
      <c r="AB28" s="435"/>
      <c r="AC28" s="435"/>
      <c r="AD28" s="286"/>
      <c r="AE28" s="435">
        <v>5.7169349648702692</v>
      </c>
      <c r="AF28" s="435"/>
      <c r="AG28" s="435"/>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77.616905773674688</v>
      </c>
      <c r="V31" s="323"/>
      <c r="W31" s="480">
        <v>-2.4414817609482355</v>
      </c>
      <c r="X31" s="480"/>
      <c r="Y31" s="480"/>
      <c r="Z31" s="286"/>
      <c r="AA31" s="480">
        <v>-0.26432154567855548</v>
      </c>
      <c r="AB31" s="480"/>
      <c r="AC31" s="480"/>
      <c r="AD31" s="286"/>
      <c r="AE31" s="435">
        <v>0.51395435834656666</v>
      </c>
      <c r="AF31" s="435"/>
      <c r="AG31" s="435"/>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75.902012311437716</v>
      </c>
      <c r="V32" s="323"/>
      <c r="W32" s="480">
        <v>-0.17851457306139196</v>
      </c>
      <c r="X32" s="480"/>
      <c r="Y32" s="480"/>
      <c r="Z32" s="286"/>
      <c r="AA32" s="435">
        <v>1.1322609954371359</v>
      </c>
      <c r="AB32" s="435"/>
      <c r="AC32" s="435"/>
      <c r="AD32" s="286"/>
      <c r="AE32" s="435">
        <v>2.2190228195895827</v>
      </c>
      <c r="AF32" s="435"/>
      <c r="AG32" s="435"/>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75.136007246839768</v>
      </c>
      <c r="V33" s="323"/>
      <c r="W33" s="480">
        <v>-1.2498279214461832</v>
      </c>
      <c r="X33" s="480"/>
      <c r="Y33" s="480"/>
      <c r="Z33" s="286"/>
      <c r="AA33" s="480">
        <v>-0.55718201336318884</v>
      </c>
      <c r="AB33" s="480"/>
      <c r="AC33" s="480"/>
      <c r="AD33" s="286"/>
      <c r="AE33" s="435">
        <v>0.23661211513049807</v>
      </c>
      <c r="AF33" s="435"/>
      <c r="AG33" s="435"/>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65.261645987020586</v>
      </c>
      <c r="V34" s="323"/>
      <c r="W34" s="435">
        <v>0.550861038644058</v>
      </c>
      <c r="X34" s="435"/>
      <c r="Y34" s="435"/>
      <c r="Z34" s="286"/>
      <c r="AA34" s="435">
        <v>3.7390991802855424</v>
      </c>
      <c r="AB34" s="435"/>
      <c r="AC34" s="435"/>
      <c r="AD34" s="286"/>
      <c r="AE34" s="435">
        <v>5.1229771788215359</v>
      </c>
      <c r="AF34" s="435"/>
      <c r="AG34" s="435"/>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70.452075778376326</v>
      </c>
      <c r="V35" s="324"/>
      <c r="W35" s="435">
        <v>4.1407098689047501</v>
      </c>
      <c r="X35" s="435"/>
      <c r="Y35" s="435"/>
      <c r="Z35" s="286"/>
      <c r="AA35" s="435">
        <v>3.4942508843073767</v>
      </c>
      <c r="AB35" s="435"/>
      <c r="AC35" s="435"/>
      <c r="AD35" s="286"/>
      <c r="AE35" s="435">
        <v>6.8312227520353446</v>
      </c>
      <c r="AF35" s="435"/>
      <c r="AG35" s="435"/>
      <c r="AK35" s="1"/>
      <c r="AL35" s="1"/>
      <c r="AM35"/>
      <c r="AN35"/>
      <c r="AO35"/>
      <c r="AP35"/>
      <c r="AQ35"/>
    </row>
    <row r="36" spans="1:43" s="174" customFormat="1" ht="40.5" customHeight="1" x14ac:dyDescent="0.2">
      <c r="A36" s="427" t="s">
        <v>195</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A5:AG5"/>
    <mergeCell ref="P6:AF6"/>
    <mergeCell ref="J1:AG1"/>
    <mergeCell ref="J2:AG2"/>
    <mergeCell ref="J3:AG3"/>
    <mergeCell ref="AE8:AF8"/>
    <mergeCell ref="P8:R8"/>
    <mergeCell ref="S8:T8"/>
    <mergeCell ref="V8:X8"/>
    <mergeCell ref="AE9:AF9"/>
    <mergeCell ref="Y8:Z8"/>
    <mergeCell ref="AE10:AF10"/>
    <mergeCell ref="P9:Q9"/>
    <mergeCell ref="S9:T9"/>
    <mergeCell ref="V9:W9"/>
    <mergeCell ref="Y9:Z9"/>
    <mergeCell ref="V10:W10"/>
    <mergeCell ref="Y10:Z10"/>
    <mergeCell ref="AB10:AC10"/>
    <mergeCell ref="AA26:AC26"/>
    <mergeCell ref="AE26:AG26"/>
    <mergeCell ref="W27:Y27"/>
    <mergeCell ref="AA27:AC27"/>
    <mergeCell ref="AE27:AG27"/>
    <mergeCell ref="W30:Y30"/>
    <mergeCell ref="AA30:AC30"/>
    <mergeCell ref="AE30:AG30"/>
    <mergeCell ref="W28:Y28"/>
    <mergeCell ref="AA28:AC28"/>
    <mergeCell ref="AE28:AG28"/>
    <mergeCell ref="AE35:AG35"/>
    <mergeCell ref="AA33:AC33"/>
    <mergeCell ref="AE33:AG33"/>
    <mergeCell ref="W34:Y34"/>
    <mergeCell ref="AA34:AC34"/>
    <mergeCell ref="AE34:AG3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2018-07-26T02:05:21Z</cp:lastPrinted>
  <dcterms:created xsi:type="dcterms:W3CDTF">2004-05-25T16:27:45Z</dcterms:created>
  <dcterms:modified xsi:type="dcterms:W3CDTF">2018-07-26T02:05:26Z</dcterms:modified>
</cp:coreProperties>
</file>